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2075"/>
  </bookViews>
  <sheets>
    <sheet name="Sheet4" sheetId="4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<sst xmlns="http://schemas.openxmlformats.org/spreadsheetml/2006/main" count="1826" uniqueCount="186">
  <si>
    <t>Group</t>
  </si>
  <si>
    <t>Average of Gap CH</t>
  </si>
  <si>
    <t>Average of Gap MIP1</t>
  </si>
  <si>
    <t>Average of Gap MIP2</t>
  </si>
  <si>
    <t>Average of Gap VND</t>
  </si>
  <si>
    <t>1.0-1.0</t>
  </si>
  <si>
    <t>1.1-0.7</t>
  </si>
  <si>
    <t>1.1-0.85</t>
  </si>
  <si>
    <t>1.2-0.7</t>
  </si>
  <si>
    <t>1.2-0.85</t>
  </si>
  <si>
    <t>Grand Total</t>
  </si>
  <si>
    <t>Size</t>
  </si>
  <si>
    <t>Instance</t>
  </si>
  <si>
    <t>MCMI-Feas</t>
  </si>
  <si>
    <t>MCMI-UB</t>
  </si>
  <si>
    <t>CH</t>
  </si>
  <si>
    <t>Gap CH</t>
  </si>
  <si>
    <t>CH+MIP1-UB</t>
  </si>
  <si>
    <t>Gap MIP1</t>
  </si>
  <si>
    <t>CH+MIP2-UB</t>
  </si>
  <si>
    <t>Gap MIP2</t>
  </si>
  <si>
    <t>MIP2 != CH</t>
  </si>
  <si>
    <t>VND UB</t>
  </si>
  <si>
    <t>Gap VND</t>
  </si>
  <si>
    <t>Time VND</t>
  </si>
  <si>
    <t>S291</t>
  </si>
  <si>
    <t>S292</t>
  </si>
  <si>
    <t>S297</t>
  </si>
  <si>
    <t>S303</t>
  </si>
  <si>
    <t>S313</t>
  </si>
  <si>
    <t>S318</t>
  </si>
  <si>
    <t>S319</t>
  </si>
  <si>
    <t>S320</t>
  </si>
  <si>
    <t>S324</t>
  </si>
  <si>
    <t>S329</t>
  </si>
  <si>
    <t>S348</t>
  </si>
  <si>
    <t>S349</t>
  </si>
  <si>
    <t>S350</t>
  </si>
  <si>
    <t>S352</t>
  </si>
  <si>
    <t>S353</t>
  </si>
  <si>
    <t>S367</t>
  </si>
  <si>
    <t>S368</t>
  </si>
  <si>
    <t>S370</t>
  </si>
  <si>
    <t>S373</t>
  </si>
  <si>
    <t>S385</t>
  </si>
  <si>
    <t>S391</t>
  </si>
  <si>
    <t>S393</t>
  </si>
  <si>
    <t>S398</t>
  </si>
  <si>
    <t>S409</t>
  </si>
  <si>
    <t>S415</t>
  </si>
  <si>
    <t>S424</t>
  </si>
  <si>
    <t>S427</t>
  </si>
  <si>
    <t>S432</t>
  </si>
  <si>
    <t>S437</t>
  </si>
  <si>
    <t>S438</t>
  </si>
  <si>
    <t>S441</t>
  </si>
  <si>
    <t>S442</t>
  </si>
  <si>
    <t>S444</t>
  </si>
  <si>
    <t>S448</t>
  </si>
  <si>
    <t>S453</t>
  </si>
  <si>
    <t>S466</t>
  </si>
  <si>
    <t>S468</t>
  </si>
  <si>
    <t>S476</t>
  </si>
  <si>
    <t>S477</t>
  </si>
  <si>
    <t>S479</t>
  </si>
  <si>
    <t>S491</t>
  </si>
  <si>
    <t>S494</t>
  </si>
  <si>
    <t>S497</t>
  </si>
  <si>
    <t>S499</t>
  </si>
  <si>
    <t>S501</t>
  </si>
  <si>
    <t>S301</t>
  </si>
  <si>
    <t>S302</t>
  </si>
  <si>
    <t>S309</t>
  </si>
  <si>
    <t>S325</t>
  </si>
  <si>
    <t>S327</t>
  </si>
  <si>
    <t>S331</t>
  </si>
  <si>
    <t>S335</t>
  </si>
  <si>
    <t>S337</t>
  </si>
  <si>
    <t>S341</t>
  </si>
  <si>
    <t>S354</t>
  </si>
  <si>
    <t>S363</t>
  </si>
  <si>
    <t>S371</t>
  </si>
  <si>
    <t>S372</t>
  </si>
  <si>
    <t>S377</t>
  </si>
  <si>
    <t>S384</t>
  </si>
  <si>
    <t>S390</t>
  </si>
  <si>
    <t>S399</t>
  </si>
  <si>
    <t>S401</t>
  </si>
  <si>
    <t>S402</t>
  </si>
  <si>
    <t>S405</t>
  </si>
  <si>
    <t>S408</t>
  </si>
  <si>
    <t>S410</t>
  </si>
  <si>
    <t>S426</t>
  </si>
  <si>
    <t>S430</t>
  </si>
  <si>
    <t>S451</t>
  </si>
  <si>
    <t>S458</t>
  </si>
  <si>
    <t>S470</t>
  </si>
  <si>
    <t>S471</t>
  </si>
  <si>
    <t>S475</t>
  </si>
  <si>
    <t>S480</t>
  </si>
  <si>
    <t>S485</t>
  </si>
  <si>
    <t>S490</t>
  </si>
  <si>
    <t>S495</t>
  </si>
  <si>
    <t>S502</t>
  </si>
  <si>
    <t>S504</t>
  </si>
  <si>
    <t>S505</t>
  </si>
  <si>
    <t>S524</t>
  </si>
  <si>
    <t>L304</t>
  </si>
  <si>
    <t>L317</t>
  </si>
  <si>
    <t>L320</t>
  </si>
  <si>
    <t>L321</t>
  </si>
  <si>
    <t>L324</t>
  </si>
  <si>
    <t>L326</t>
  </si>
  <si>
    <t>L329</t>
  </si>
  <si>
    <t>L334</t>
  </si>
  <si>
    <t>L345</t>
  </si>
  <si>
    <t>L348</t>
  </si>
  <si>
    <t>L355</t>
  </si>
  <si>
    <t>L356</t>
  </si>
  <si>
    <t>L358</t>
  </si>
  <si>
    <t>L369</t>
  </si>
  <si>
    <t>L375</t>
  </si>
  <si>
    <t>L379</t>
  </si>
  <si>
    <t>L383</t>
  </si>
  <si>
    <t>L390</t>
  </si>
  <si>
    <t>L391</t>
  </si>
  <si>
    <t>L396</t>
  </si>
  <si>
    <t>L408</t>
  </si>
  <si>
    <t>L411</t>
  </si>
  <si>
    <t>L413</t>
  </si>
  <si>
    <t>L416</t>
  </si>
  <si>
    <t>L417</t>
  </si>
  <si>
    <t>L427</t>
  </si>
  <si>
    <t>L437</t>
  </si>
  <si>
    <t>L438</t>
  </si>
  <si>
    <t>L439</t>
  </si>
  <si>
    <t>L443</t>
  </si>
  <si>
    <t>L458</t>
  </si>
  <si>
    <t>L462</t>
  </si>
  <si>
    <t>L465</t>
  </si>
  <si>
    <t>L466</t>
  </si>
  <si>
    <t>L471</t>
  </si>
  <si>
    <t>L479</t>
  </si>
  <si>
    <t>L484</t>
  </si>
  <si>
    <t>L489</t>
  </si>
  <si>
    <t>L494</t>
  </si>
  <si>
    <t>L496</t>
  </si>
  <si>
    <t>L508</t>
  </si>
  <si>
    <t>L512</t>
  </si>
  <si>
    <t>L518</t>
  </si>
  <si>
    <t>L519</t>
  </si>
  <si>
    <t>L520</t>
  </si>
  <si>
    <t>L306</t>
  </si>
  <si>
    <t>L311</t>
  </si>
  <si>
    <t>L322</t>
  </si>
  <si>
    <t>L336</t>
  </si>
  <si>
    <t>L337</t>
  </si>
  <si>
    <t>L341</t>
  </si>
  <si>
    <t>L343</t>
  </si>
  <si>
    <t>L354</t>
  </si>
  <si>
    <t>L357</t>
  </si>
  <si>
    <t>L362</t>
  </si>
  <si>
    <t>L374</t>
  </si>
  <si>
    <t>L381</t>
  </si>
  <si>
    <t>L392</t>
  </si>
  <si>
    <t>L393</t>
  </si>
  <si>
    <t>L398</t>
  </si>
  <si>
    <t>L399</t>
  </si>
  <si>
    <t>L412</t>
  </si>
  <si>
    <t>L414</t>
  </si>
  <si>
    <t>L421</t>
  </si>
  <si>
    <t>L422</t>
  </si>
  <si>
    <t>L429</t>
  </si>
  <si>
    <t>L431</t>
  </si>
  <si>
    <t>L433</t>
  </si>
  <si>
    <t>L449</t>
  </si>
  <si>
    <t>L461</t>
  </si>
  <si>
    <t>L473</t>
  </si>
  <si>
    <t>L474</t>
  </si>
  <si>
    <t>L475</t>
  </si>
  <si>
    <t>L477</t>
  </si>
  <si>
    <t>L478</t>
  </si>
  <si>
    <t>L490</t>
  </si>
  <si>
    <t>L505</t>
  </si>
  <si>
    <t>L513</t>
  </si>
  <si>
    <t>L517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</si>
</sst>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theme="1"/>
      <name val="Calibri"/>
      <charset val="134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3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933.0224652778" refreshedBy="nicolas" recordCount="900">
  <cacheSource type="worksheet">
    <worksheetSource ref="A1:O901" sheet="Sheet1"/>
  </cacheSource>
  <cacheFields count="14">
    <cacheField name="Size" numFmtId="0">
      <sharedItems containsSemiMixedTypes="0" containsString="0" containsNumber="1" containsInteger="1" minValue="20" maxValue="250" count="4">
        <n v="20"/>
        <n v="50"/>
        <n v="100"/>
        <n v="250"/>
      </sharedItems>
    </cacheField>
    <cacheField name="Group" numFmtId="0">
      <sharedItems count="5">
        <s v="1.0-1.0"/>
        <s v="1.1-0.7"/>
        <s v="1.1-0.85"/>
        <s v="1.2-0.7"/>
        <s v="1.2-0.85"/>
      </sharedItems>
    </cacheField>
    <cacheField name="Instance" numFmtId="0">
      <sharedItems count="161">
        <s v="S291"/>
        <s v="S292"/>
        <s v="S297"/>
        <s v="S303"/>
        <s v="S313"/>
        <s v="S318"/>
        <s v="S319"/>
        <s v="S320"/>
        <s v="S324"/>
        <s v="S329"/>
        <s v="S348"/>
        <s v="S349"/>
        <s v="S350"/>
        <s v="S352"/>
        <s v="S353"/>
        <s v="S367"/>
        <s v="S368"/>
        <s v="S370"/>
        <s v="S373"/>
        <s v="S385"/>
        <s v="S391"/>
        <s v="S393"/>
        <s v="S398"/>
        <s v="S409"/>
        <s v="S415"/>
        <s v="S424"/>
        <s v="S427"/>
        <s v="S432"/>
        <s v="S437"/>
        <s v="S438"/>
        <s v="S441"/>
        <s v="S442"/>
        <s v="S444"/>
        <s v="S448"/>
        <s v="S453"/>
        <s v="S466"/>
        <s v="S468"/>
        <s v="S476"/>
        <s v="S477"/>
        <s v="S479"/>
        <s v="S491"/>
        <s v="S494"/>
        <s v="S497"/>
        <s v="S499"/>
        <s v="S501"/>
        <s v="S301"/>
        <s v="S302"/>
        <s v="S309"/>
        <s v="S325"/>
        <s v="S327"/>
        <s v="S331"/>
        <s v="S335"/>
        <s v="S337"/>
        <s v="S341"/>
        <s v="S354"/>
        <s v="S363"/>
        <s v="S371"/>
        <s v="S372"/>
        <s v="S377"/>
        <s v="S384"/>
        <s v="S390"/>
        <s v="S399"/>
        <s v="S401"/>
        <s v="S402"/>
        <s v="S405"/>
        <s v="S408"/>
        <s v="S410"/>
        <s v="S426"/>
        <s v="S430"/>
        <s v="S451"/>
        <s v="S458"/>
        <s v="S470"/>
        <s v="S471"/>
        <s v="S475"/>
        <s v="S480"/>
        <s v="S485"/>
        <s v="S490"/>
        <s v="S495"/>
        <s v="S502"/>
        <s v="S504"/>
        <s v="S505"/>
        <s v="S524"/>
        <s v="L304"/>
        <s v="L317"/>
        <s v="L320"/>
        <s v="L321"/>
        <s v="L324"/>
        <s v="L326"/>
        <s v="L329"/>
        <s v="L334"/>
        <s v="L345"/>
        <s v="L348"/>
        <s v="L355"/>
        <s v="L356"/>
        <s v="L358"/>
        <s v="L369"/>
        <s v="L375"/>
        <s v="L379"/>
        <s v="L383"/>
        <s v="L390"/>
        <s v="L391"/>
        <s v="L396"/>
        <s v="L408"/>
        <s v="L411"/>
        <s v="L413"/>
        <s v="L416"/>
        <s v="L417"/>
        <s v="L427"/>
        <s v="L437"/>
        <s v="L438"/>
        <s v="L439"/>
        <s v="L443"/>
        <s v="L458"/>
        <s v="L462"/>
        <s v="L465"/>
        <s v="L466"/>
        <s v="L471"/>
        <s v="L479"/>
        <s v="L484"/>
        <s v="L489"/>
        <s v="L494"/>
        <s v="L496"/>
        <s v="L508"/>
        <s v="L512"/>
        <s v="L518"/>
        <s v="L519"/>
        <s v="L520"/>
        <s v="L306"/>
        <s v="L311"/>
        <s v="L322"/>
        <s v="L336"/>
        <s v="L337"/>
        <s v="L341"/>
        <s v="L343"/>
        <s v="L354"/>
        <s v="L357"/>
        <s v="L362"/>
        <s v="L374"/>
        <s v="L381"/>
        <s v="L392"/>
        <s v="L393"/>
        <s v="L398"/>
        <s v="L399"/>
        <s v="L412"/>
        <s v="L414"/>
        <s v="L421"/>
        <s v="L422"/>
        <s v="L429"/>
        <s v="L431"/>
        <s v="L433"/>
        <s v="L449"/>
        <s v="L461"/>
        <s v="L473"/>
        <s v="L474"/>
        <s v="L475"/>
        <s v="L477"/>
        <s v="L478"/>
        <s v="L490"/>
        <s v="L505"/>
        <s v="L513"/>
        <s v="L517"/>
      </sharedItems>
    </cacheField>
    <cacheField name="MCMI-Feas" numFmtId="0">
      <sharedItems containsSemiMixedTypes="0" containsString="0" containsNumber="1" containsInteger="1" minValue="0" maxValue="1" count="2">
        <n v="1"/>
        <n v="0"/>
      </sharedItems>
    </cacheField>
    <cacheField name="MCMI-UB" numFmtId="0">
      <sharedItems containsSemiMixedTypes="0" containsString="0" containsNumber="1" containsInteger="1" minValue="0" maxValue="13600" count="323">
        <n v="300"/>
        <n v="1000"/>
        <n v="1400"/>
        <n v="1200"/>
        <n v="900"/>
        <n v="500"/>
        <n v="400"/>
        <n v="600"/>
        <n v="1100"/>
        <n v="1300"/>
        <n v="240"/>
        <n v="268"/>
        <n v="823"/>
        <n v="972"/>
        <n v="865"/>
        <n v="746"/>
        <n v="804"/>
        <n v="438"/>
        <n v="387"/>
        <n v="317"/>
        <n v="466"/>
        <n v="902"/>
        <n v="844"/>
        <n v="855"/>
        <n v="895"/>
        <n v="846"/>
        <n v="478"/>
        <n v="995"/>
        <n v="974"/>
        <n v="867"/>
        <n v="795"/>
        <n v="1023"/>
        <n v="487"/>
        <n v="270"/>
        <n v="984"/>
        <n v="1174"/>
        <n v="1043"/>
        <n v="882"/>
        <n v="940"/>
        <n v="485"/>
        <n v="442"/>
        <n v="385"/>
        <n v="573"/>
        <n v="285"/>
        <n v="999"/>
        <n v="1014"/>
        <n v="971"/>
        <n v="1069"/>
        <n v="969"/>
        <n v="570"/>
        <n v="486"/>
        <n v="470"/>
        <n v="1156"/>
        <n v="1141"/>
        <n v="982"/>
        <n v="1199"/>
        <n v="585"/>
        <n v="514"/>
        <n v="444"/>
        <n v="914"/>
        <n v="1063"/>
        <n v="946"/>
        <n v="825"/>
        <n v="408"/>
        <n v="429"/>
        <n v="508"/>
        <n v="951"/>
        <n v="944"/>
        <n v="913"/>
        <n v="976"/>
        <n v="925"/>
        <n v="506"/>
        <n v="436"/>
        <n v="536"/>
        <n v="1044"/>
        <n v="932"/>
        <n v="916"/>
        <n v="1095"/>
        <n v="459"/>
        <n v="1243"/>
        <n v="1084"/>
        <n v="985"/>
        <n v="1042"/>
        <n v="1097"/>
        <n v="1184"/>
        <n v="1197"/>
        <n v="1040"/>
        <n v="1225"/>
        <n v="542"/>
        <n v="457"/>
        <n v="700"/>
        <n v="800"/>
        <n v="2800"/>
        <n v="2900"/>
        <n v="2700"/>
        <n v="2600"/>
        <n v="3400"/>
        <n v="3100"/>
        <n v="515"/>
        <n v="2131"/>
        <n v="2361"/>
        <n v="2145"/>
        <n v="2207"/>
        <n v="2105"/>
        <n v="774"/>
        <n v="853"/>
        <n v="732"/>
        <n v="606"/>
        <n v="2086"/>
        <n v="2203"/>
        <n v="2114"/>
        <n v="2069"/>
        <n v="2156"/>
        <n v="953"/>
        <n v="587"/>
        <n v="2209"/>
        <n v="2614"/>
        <n v="2438"/>
        <n v="2328"/>
        <n v="2540"/>
        <n v="893"/>
        <n v="755"/>
        <n v="832"/>
        <n v="935"/>
        <n v="586"/>
        <n v="625"/>
        <n v="697"/>
        <n v="658"/>
        <n v="2556"/>
        <n v="2711"/>
        <n v="2553"/>
        <n v="2494"/>
        <n v="2469"/>
        <n v="939"/>
        <n v="1216"/>
        <n v="1052"/>
        <n v="1039"/>
        <n v="941"/>
        <n v="743"/>
        <n v="2506"/>
        <n v="2579"/>
        <n v="2512"/>
        <n v="2412"/>
        <n v="1024"/>
        <n v="1301"/>
        <n v="1126"/>
        <n v="1131"/>
        <n v="686"/>
        <n v="730"/>
        <n v="3056"/>
        <n v="2855"/>
        <n v="2698"/>
        <n v="3000"/>
        <n v="1111"/>
        <n v="915"/>
        <n v="1041"/>
        <n v="1130"/>
        <n v="1244"/>
        <n v="529"/>
        <n v="557"/>
        <n v="627"/>
        <n v="2305"/>
        <n v="2530"/>
        <n v="2315"/>
        <n v="2342"/>
        <n v="2287"/>
        <n v="1091"/>
        <n v="923"/>
        <n v="802"/>
        <n v="655"/>
        <n v="2398"/>
        <n v="2401"/>
        <n v="2265"/>
        <n v="2303"/>
        <n v="1180"/>
        <n v="676"/>
        <n v="2393"/>
        <n v="2794"/>
        <n v="2603"/>
        <n v="2502"/>
        <n v="2703"/>
        <n v="993"/>
        <n v="1123"/>
        <n v="657"/>
        <n v="740"/>
        <n v="685"/>
        <n v="2630"/>
        <n v="2784"/>
        <n v="2597"/>
        <n v="2542"/>
        <n v="2569"/>
        <n v="1325"/>
        <n v="1116"/>
        <n v="1112"/>
        <n v="2637"/>
        <n v="2627"/>
        <n v="2599"/>
        <n v="2613"/>
        <n v="1412"/>
        <n v="1210"/>
        <n v="799"/>
        <n v="2626"/>
        <n v="3140"/>
        <n v="2896"/>
        <n v="2743"/>
        <n v="3069"/>
        <n v="1195"/>
        <n v="1099"/>
        <n v="1327"/>
        <n v="2100"/>
        <n v="2200"/>
        <n v="2300"/>
        <n v="5500"/>
        <n v="6000"/>
        <n v="5200"/>
        <n v="5100"/>
        <n v="5700"/>
        <n v="2400"/>
        <n v="2500"/>
        <n v="2000"/>
        <n v="1500"/>
        <n v="5600"/>
        <n v="5400"/>
        <n v="1600"/>
        <n v="6100"/>
        <n v="1576"/>
        <n v="2018"/>
        <n v="1669"/>
        <n v="1944"/>
        <n v="1746"/>
        <n v="1072"/>
        <n v="4606"/>
        <n v="4616"/>
        <n v="4431"/>
        <n v="0"/>
        <n v="4680"/>
        <n v="1793"/>
        <n v="1478"/>
        <n v="1529"/>
        <n v="6084"/>
        <n v="1895"/>
        <n v="1757"/>
        <n v="1627"/>
        <n v="2442"/>
        <n v="2031"/>
        <n v="2417"/>
        <n v="2168"/>
        <n v="1211"/>
        <n v="1329"/>
        <n v="1242"/>
        <n v="5663"/>
        <n v="5529"/>
        <n v="2194"/>
        <n v="2329"/>
        <n v="2087"/>
        <n v="1229"/>
        <n v="2216"/>
        <n v="2141"/>
        <n v="2420"/>
        <n v="2355"/>
        <n v="1386"/>
        <n v="1283"/>
        <n v="1298"/>
        <n v="1760"/>
        <n v="2221"/>
        <n v="1846"/>
        <n v="2333"/>
        <n v="1121"/>
        <n v="1191"/>
        <n v="5079"/>
        <n v="5064"/>
        <n v="4794"/>
        <n v="4589"/>
        <n v="5068"/>
        <n v="2042"/>
        <n v="1720"/>
        <n v="1161"/>
        <n v="1142"/>
        <n v="5056"/>
        <n v="4866"/>
        <n v="5550"/>
        <n v="2013"/>
        <n v="1839"/>
        <n v="1238"/>
        <n v="1151"/>
        <n v="1163"/>
        <n v="6336"/>
        <n v="2111"/>
        <n v="2620"/>
        <n v="2199"/>
        <n v="2282"/>
        <n v="1285"/>
        <n v="1340"/>
        <n v="1354"/>
        <n v="5416"/>
        <n v="5360"/>
        <n v="5012"/>
        <n v="5668"/>
        <n v="2527"/>
        <n v="2225"/>
        <n v="1982"/>
        <n v="2025"/>
        <n v="1425"/>
        <n v="1355"/>
        <n v="1352"/>
        <n v="1467"/>
        <n v="5347"/>
        <n v="2295"/>
        <n v="2205"/>
        <n v="2565"/>
        <n v="2522"/>
        <n v="1525"/>
        <n v="1385"/>
        <n v="5835"/>
        <n v="3700"/>
        <n v="3600"/>
        <n v="3500"/>
        <n v="13600"/>
        <n v="5800"/>
        <n v="6116"/>
        <n v="3743"/>
        <n v="3679"/>
        <n v="3820"/>
      </sharedItems>
    </cacheField>
    <cacheField name="CH" numFmtId="0">
      <sharedItems containsSemiMixedTypes="0" containsString="0" containsNumber="1" containsInteger="1" minValue="249" maxValue="15400" count="575">
        <n v="300"/>
        <n v="1000"/>
        <n v="1400"/>
        <n v="1200"/>
        <n v="1100"/>
        <n v="500"/>
        <n v="400"/>
        <n v="600"/>
        <n v="1300"/>
        <n v="700"/>
        <n v="249"/>
        <n v="268"/>
        <n v="853"/>
        <n v="1021"/>
        <n v="893"/>
        <n v="774"/>
        <n v="832"/>
        <n v="438"/>
        <n v="387"/>
        <n v="317"/>
        <n v="508"/>
        <n v="902"/>
        <n v="876"/>
        <n v="874"/>
        <n v="944"/>
        <n v="478"/>
        <n v="408"/>
        <n v="487"/>
        <n v="1027"/>
        <n v="974"/>
        <n v="925"/>
        <n v="816"/>
        <n v="1025"/>
        <n v="506"/>
        <n v="527"/>
        <n v="272"/>
        <n v="984"/>
        <n v="1202"/>
        <n v="1043"/>
        <n v="927"/>
        <n v="971"/>
        <n v="485"/>
        <n v="455"/>
        <n v="499"/>
        <n v="385"/>
        <n v="585"/>
        <n v="285"/>
        <n v="329"/>
        <n v="1028"/>
        <n v="1084"/>
        <n v="997"/>
        <n v="514"/>
        <n v="584"/>
        <n v="586"/>
        <n v="1156"/>
        <n v="1172"/>
        <n v="998"/>
        <n v="612"/>
        <n v="444"/>
        <n v="953"/>
        <n v="1074"/>
        <n v="965"/>
        <n v="923"/>
        <n v="459"/>
        <n v="429"/>
        <n v="436"/>
        <n v="338"/>
        <n v="529"/>
        <n v="957"/>
        <n v="1014"/>
        <n v="538"/>
        <n v="1053"/>
        <n v="1044"/>
        <n v="981"/>
        <n v="916"/>
        <n v="1105"/>
        <n v="466"/>
        <n v="536"/>
        <n v="1243"/>
        <n v="1097"/>
        <n v="942"/>
        <n v="472"/>
        <n v="1071"/>
        <n v="1073"/>
        <n v="1154"/>
        <n v="1254"/>
        <n v="1226"/>
        <n v="1088"/>
        <n v="1054"/>
        <n v="1240"/>
        <n v="627"/>
        <n v="557"/>
        <n v="614"/>
        <n v="457"/>
        <n v="800"/>
        <n v="2900"/>
        <n v="3000"/>
        <n v="2800"/>
        <n v="2700"/>
        <n v="900"/>
        <n v="1500"/>
        <n v="3400"/>
        <n v="3200"/>
        <n v="3500"/>
        <n v="517"/>
        <n v="606"/>
        <n v="2228"/>
        <n v="2483"/>
        <n v="2205"/>
        <n v="2331"/>
        <n v="2233"/>
        <n v="834"/>
        <n v="895"/>
        <n v="655"/>
        <n v="2186"/>
        <n v="2294"/>
        <n v="2263"/>
        <n v="2165"/>
        <n v="2196"/>
        <n v="844"/>
        <n v="1098"/>
        <n v="951"/>
        <n v="634"/>
        <n v="2284"/>
        <n v="2664"/>
        <n v="2468"/>
        <n v="2375"/>
        <n v="2570"/>
        <n v="921"/>
        <n v="783"/>
        <n v="1072"/>
        <n v="640"/>
        <n v="699"/>
        <n v="671"/>
        <n v="670"/>
        <n v="2617"/>
        <n v="2810"/>
        <n v="2595"/>
        <n v="2524"/>
        <n v="2587"/>
        <n v="1256"/>
        <n v="1056"/>
        <n v="959"/>
        <n v="658"/>
        <n v="771"/>
        <n v="2582"/>
        <n v="2611"/>
        <n v="2629"/>
        <n v="2440"/>
        <n v="2641"/>
        <n v="1057"/>
        <n v="1370"/>
        <n v="1159"/>
        <n v="1144"/>
        <n v="958"/>
        <n v="743"/>
        <n v="758"/>
        <n v="2640"/>
        <n v="3070"/>
        <n v="2884"/>
        <n v="2742"/>
        <n v="3031"/>
        <n v="1131"/>
        <n v="955"/>
        <n v="1046"/>
        <n v="1157"/>
        <n v="1257"/>
        <n v="587"/>
        <n v="599"/>
        <n v="2372"/>
        <n v="2675"/>
        <n v="2352"/>
        <n v="2433"/>
        <n v="2322"/>
        <n v="904"/>
        <n v="972"/>
        <n v="823"/>
        <n v="704"/>
        <n v="2491"/>
        <n v="2410"/>
        <n v="2435"/>
        <n v="2350"/>
        <n v="1236"/>
        <n v="1051"/>
        <n v="1042"/>
        <n v="872"/>
        <n v="697"/>
        <n v="2463"/>
        <n v="2822"/>
        <n v="2603"/>
        <n v="2512"/>
        <n v="2703"/>
        <n v="1040"/>
        <n v="930"/>
        <n v="1070"/>
        <n v="1142"/>
        <n v="742"/>
        <n v="2716"/>
        <n v="2881"/>
        <n v="2669"/>
        <n v="2584"/>
        <n v="2670"/>
        <n v="1341"/>
        <n v="1143"/>
        <n v="1114"/>
        <n v="827"/>
        <n v="727"/>
        <n v="616"/>
        <n v="2707"/>
        <n v="2712"/>
        <n v="2554"/>
        <n v="2672"/>
        <n v="1429"/>
        <n v="1227"/>
        <n v="1229"/>
        <n v="814"/>
        <n v="812"/>
        <n v="714"/>
        <n v="2728"/>
        <n v="3140"/>
        <n v="2938"/>
        <n v="2787"/>
        <n v="3113"/>
        <n v="1225"/>
        <n v="1216"/>
        <n v="1343"/>
        <n v="2100"/>
        <n v="2600"/>
        <n v="2200"/>
        <n v="2300"/>
        <n v="5600"/>
        <n v="6100"/>
        <n v="5400"/>
        <n v="5500"/>
        <n v="5800"/>
        <n v="2400"/>
        <n v="2500"/>
        <n v="2000"/>
        <n v="1600"/>
        <n v="6000"/>
        <n v="6200"/>
        <n v="5900"/>
        <n v="6500"/>
        <n v="1576"/>
        <n v="2035"/>
        <n v="1648"/>
        <n v="1914"/>
        <n v="1767"/>
        <n v="1093"/>
        <n v="4800"/>
        <n v="4860"/>
        <n v="4578"/>
        <n v="4374"/>
        <n v="4779"/>
        <n v="1886"/>
        <n v="1674"/>
        <n v="1478"/>
        <n v="1578"/>
        <n v="1112"/>
        <n v="1161"/>
        <n v="4708"/>
        <n v="4397"/>
        <n v="4669"/>
        <n v="4874"/>
        <n v="4588"/>
        <n v="1874"/>
        <n v="1757"/>
        <n v="1676"/>
        <n v="1995"/>
        <n v="1986"/>
        <n v="1140"/>
        <n v="1063"/>
        <n v="4653"/>
        <n v="4697"/>
        <n v="4440"/>
        <n v="5008"/>
        <n v="4628"/>
        <n v="1954"/>
        <n v="2452"/>
        <n v="2082"/>
        <n v="2409"/>
        <n v="2142"/>
        <n v="1215"/>
        <n v="1285"/>
        <n v="1316"/>
        <n v="1259"/>
        <n v="1272"/>
        <n v="5339"/>
        <n v="5530"/>
        <n v="5107"/>
        <n v="5011"/>
        <n v="5487"/>
        <n v="2216"/>
        <n v="2314"/>
        <n v="2129"/>
        <n v="1830"/>
        <n v="1915"/>
        <n v="1244"/>
        <n v="1344"/>
        <n v="1270"/>
        <n v="1255"/>
        <n v="1386"/>
        <n v="5385"/>
        <n v="5170"/>
        <n v="5353"/>
        <n v="5524"/>
        <n v="5298"/>
        <n v="2357"/>
        <n v="2146"/>
        <n v="2099"/>
        <n v="2460"/>
        <n v="2427"/>
        <n v="1442"/>
        <n v="1314"/>
        <n v="5398"/>
        <n v="5543"/>
        <n v="5340"/>
        <n v="5797"/>
        <n v="5536"/>
        <n v="1781"/>
        <n v="2231"/>
        <n v="1844"/>
        <n v="2180"/>
        <n v="1963"/>
        <n v="1091"/>
        <n v="1163"/>
        <n v="1191"/>
        <n v="4999"/>
        <n v="5229"/>
        <n v="4956"/>
        <n v="4804"/>
        <n v="5123"/>
        <n v="1984"/>
        <n v="2061"/>
        <n v="1891"/>
        <n v="1646"/>
        <n v="1697"/>
        <n v="1210"/>
        <n v="4935"/>
        <n v="4760"/>
        <n v="4929"/>
        <n v="5215"/>
        <n v="4844"/>
        <n v="2072"/>
        <n v="1872"/>
        <n v="2221"/>
        <n v="2175"/>
        <n v="1238"/>
        <n v="1184"/>
        <n v="5059"/>
        <n v="5046"/>
        <n v="4751"/>
        <n v="5304"/>
        <n v="4937"/>
        <n v="2113"/>
        <n v="2197"/>
        <n v="2581"/>
        <n v="2285"/>
        <n v="1295"/>
        <n v="1354"/>
        <n v="1412"/>
        <n v="1369"/>
        <n v="5484"/>
        <n v="5697"/>
        <n v="5266"/>
        <n v="5201"/>
        <n v="5597"/>
        <n v="2370"/>
        <n v="2496"/>
        <n v="2256"/>
        <n v="1969"/>
        <n v="2057"/>
        <n v="1329"/>
        <n v="1427"/>
        <n v="1371"/>
        <n v="1352"/>
        <n v="1482"/>
        <n v="5486"/>
        <n v="5379"/>
        <n v="5470"/>
        <n v="5596"/>
        <n v="5433"/>
        <n v="2443"/>
        <n v="2315"/>
        <n v="2240"/>
        <n v="2656"/>
        <n v="2598"/>
        <n v="1554"/>
        <n v="1397"/>
        <n v="1327"/>
        <n v="1399"/>
        <n v="5624"/>
        <n v="5694"/>
        <n v="5456"/>
        <n v="5965"/>
        <n v="5654"/>
        <n v="3700"/>
        <n v="3600"/>
        <n v="13600"/>
        <n v="13400"/>
        <n v="14100"/>
        <n v="13900"/>
        <n v="5700"/>
        <n v="15000"/>
        <n v="14200"/>
        <n v="14500"/>
        <n v="14400"/>
        <n v="15400"/>
        <n v="14900"/>
        <n v="14800"/>
        <n v="15200"/>
        <n v="2748"/>
        <n v="2471"/>
        <n v="2648"/>
        <n v="2550"/>
        <n v="11150"/>
        <n v="11233"/>
        <n v="11054"/>
        <n v="11330"/>
        <n v="11280"/>
        <n v="4336"/>
        <n v="4287"/>
        <n v="4429"/>
        <n v="4469"/>
        <n v="4177"/>
        <n v="2448"/>
        <n v="2520"/>
        <n v="2639"/>
        <n v="11061"/>
        <n v="11822"/>
        <n v="11210"/>
        <n v="11450"/>
        <n v="11250"/>
        <n v="4005"/>
        <n v="3986"/>
        <n v="4070"/>
        <n v="4453"/>
        <n v="4128"/>
        <n v="2569"/>
        <n v="2767"/>
        <n v="2620"/>
        <n v="11730"/>
        <n v="11556"/>
        <n v="11306"/>
        <n v="11093"/>
        <n v="11845"/>
        <n v="4366"/>
        <n v="4822"/>
        <n v="4212"/>
        <n v="4243"/>
        <n v="3428"/>
        <n v="3075"/>
        <n v="3332"/>
        <n v="3175"/>
        <n v="3288"/>
        <n v="13008"/>
        <n v="12911"/>
        <n v="12744"/>
        <n v="13109"/>
        <n v="12961"/>
        <n v="5286"/>
        <n v="5302"/>
        <n v="5452"/>
        <n v="5565"/>
        <n v="5103"/>
        <n v="3300"/>
        <n v="3119"/>
        <n v="3142"/>
        <n v="3304"/>
        <n v="12836"/>
        <n v="13746"/>
        <n v="12960"/>
        <n v="13387"/>
        <n v="13358"/>
        <n v="4977"/>
        <n v="4923"/>
        <n v="5060"/>
        <n v="5618"/>
        <n v="5121"/>
        <n v="3160"/>
        <n v="3447"/>
        <n v="3260"/>
        <n v="3060"/>
        <n v="13679"/>
        <n v="13785"/>
        <n v="13421"/>
        <n v="13288"/>
        <n v="13762"/>
        <n v="5448"/>
        <n v="5361"/>
        <n v="5966"/>
        <n v="5306"/>
        <n v="3007"/>
        <n v="2751"/>
        <n v="2956"/>
        <n v="2865"/>
        <n v="2907"/>
        <n v="12254"/>
        <n v="12047"/>
        <n v="12197"/>
        <n v="12291"/>
        <n v="12526"/>
        <n v="4749"/>
        <n v="4870"/>
        <n v="4611"/>
        <n v="2935"/>
        <n v="2746"/>
        <n v="2984"/>
        <n v="2786"/>
        <n v="2919"/>
        <n v="12126"/>
        <n v="12760"/>
        <n v="12217"/>
        <n v="12376"/>
        <n v="12425"/>
        <n v="4439"/>
        <n v="4392"/>
        <n v="4504"/>
        <n v="4978"/>
        <n v="4569"/>
        <n v="2835"/>
        <n v="3033"/>
        <n v="2714"/>
        <n v="12738"/>
        <n v="12749"/>
        <n v="12214"/>
        <n v="12180"/>
        <n v="12817"/>
        <n v="4681"/>
        <n v="5403"/>
        <n v="4674"/>
        <n v="4854"/>
        <n v="3652"/>
        <n v="3349"/>
        <n v="3566"/>
        <n v="3438"/>
        <n v="3550"/>
        <n v="13330"/>
        <n v="13218"/>
        <n v="13019"/>
        <n v="13445"/>
        <n v="13328"/>
        <n v="5653"/>
        <n v="5650"/>
        <n v="5817"/>
        <n v="5935"/>
        <n v="5476"/>
        <n v="3539"/>
        <n v="3409"/>
        <n v="3615"/>
        <n v="3369"/>
        <n v="3555"/>
        <n v="13300"/>
        <n v="14049"/>
        <n v="13410"/>
        <n v="13637"/>
        <n v="13658"/>
        <n v="5377"/>
        <n v="5338"/>
        <n v="5422"/>
        <n v="6018"/>
        <n v="5508"/>
        <n v="3453"/>
        <n v="3709"/>
        <n v="3538"/>
        <n v="3350"/>
        <n v="14056"/>
        <n v="14210"/>
        <n v="13848"/>
        <n v="13622"/>
        <n v="14206"/>
        <n v="5925"/>
        <n v="5707"/>
        <n v="6507"/>
        <n v="5862"/>
      </sharedItems>
    </cacheField>
    <cacheField name="Gap CH" numFmtId="0">
      <sharedItems containsNumber="1" containsMixedTypes="1" count="365">
        <n v="0"/>
        <n v="10"/>
        <n v="9.09090909090909"/>
        <n v="25"/>
        <n v="8.33333333333333"/>
        <n v="16.6666666666667"/>
        <n v="14.2857142857143"/>
        <n v="3.6144578313253"/>
        <n v="3.51699882766706"/>
        <n v="4.79921645445642"/>
        <n v="3.13549832026876"/>
        <n v="3.61757105943152"/>
        <n v="3.36538461538462"/>
        <n v="8.26771653543307"/>
        <n v="3.65296803652968"/>
        <n v="2.17391304347826"/>
        <n v="5.19067796610169"/>
        <n v="3.42465753424658"/>
        <n v="5.14705882352941"/>
        <n v="4.31211498973306"/>
        <n v="3.11587147030185"/>
        <n v="6.27027027027027"/>
        <n v="2.57352941176471"/>
        <n v="0.195121951219512"/>
        <n v="3.75494071146245"/>
        <n v="7.59013282732448"/>
        <n v="0.735294117647059"/>
        <n v="2.32945091514143"/>
        <n v="4.85436893203883"/>
        <n v="3.19258496395469"/>
        <n v="2.85714285714286"/>
        <n v="2.80561122244489"/>
        <n v="2.05128205128205"/>
        <n v="5"/>
        <n v="8.81458966565349"/>
        <n v="4.21860019175455"/>
        <n v="1.36186770428016"/>
        <n v="5.54474708171206"/>
        <n v="1.38376383763838"/>
        <n v="2.80842527582748"/>
        <n v="2.72373540856031"/>
        <n v="2.3972602739726"/>
        <n v="2.60521042084168"/>
        <n v="3.09278350515464"/>
        <n v="2.21843003412969"/>
        <n v="13.3738601823708"/>
        <n v="2.64505119453925"/>
        <n v="9.18181818181818"/>
        <n v="1.60320641282565"/>
        <n v="0.0833333333333333"/>
        <n v="6.86274509803922"/>
        <n v="4.09233997901364"/>
        <n v="1.02420856610801"/>
        <n v="1.96891191709845"/>
        <n v="3.28253223915592"/>
        <n v="2.27518959913326"/>
        <n v="4.57516339869281"/>
        <n v="4.89510489510489"/>
        <n v="1.60550458715596"/>
        <n v="6.21301775147929"/>
        <n v="3.96975425330813"/>
        <n v="0.209863588667366"/>
        <n v="4.59770114942529"/>
        <n v="3.74753451676529"/>
        <n v="0.371747211895911"/>
        <n v="0.854700854700855"/>
        <n v="4.99490316004078"/>
        <n v="0.904977375565611"/>
        <n v="2.62901655306719"/>
        <n v="1.18505013673655"/>
        <n v="4.45859872611465"/>
        <n v="2.85996055226824"/>
        <n v="5.6420233463035"/>
        <n v="0.423728813559322"/>
        <n v="5.12333965844402"/>
        <n v="2.5"/>
        <n v="2.7077497665733"/>
        <n v="2.7027027027027"/>
        <n v="5.32212885154062"/>
        <n v="4.93934142114385"/>
        <n v="1.38067061143984"/>
        <n v="5.58213716108453"/>
        <n v="2.36541598694943"/>
        <n v="4.04411764705882"/>
        <n v="1.32827324478178"/>
        <n v="1.20967741935484"/>
        <n v="4.30622009569378"/>
        <n v="2.69299820466786"/>
        <n v="4.72312703583062"/>
        <n v="12.5"/>
        <n v="3.44827586206897"/>
        <n v="3.33333333333333"/>
        <n v="3.57142857142857"/>
        <n v="3.7037037037037"/>
        <n v="7.14285714285714"/>
        <n v="11.1111111111111"/>
        <n v="6.89655172413793"/>
        <n v="6.66666666666667"/>
        <n v="7.69230769230769"/>
        <n v="3.125"/>
        <n v="5.8027079303675"/>
        <n v="7.54039497307002"/>
        <n v="3.46534653465347"/>
        <n v="3.77019748653501"/>
        <n v="4.35368043087971"/>
        <n v="4.91341119613371"/>
        <n v="2.72108843537415"/>
        <n v="5.31960531960532"/>
        <n v="5.73219883564711"/>
        <n v="7.19424460431655"/>
        <n v="4.6927374301676"/>
        <n v="5.42635658914729"/>
        <n v="7.48091603053435"/>
        <n v="8.37606837606837"/>
        <n v="4.57456541628545"/>
        <n v="3.96687009590235"/>
        <n v="6.58418029164825"/>
        <n v="4.43418013856813"/>
        <n v="1.82149362477231"/>
        <n v="2.48815165876777"/>
        <n v="5.28233151183971"/>
        <n v="5.15247108307045"/>
        <n v="3.13531353135314"/>
        <n v="7.72870662460568"/>
        <n v="3.28371278458844"/>
        <n v="1.87687687687688"/>
        <n v="1.21555915721232"/>
        <n v="1.97894736842105"/>
        <n v="1.16731517509728"/>
        <n v="3.04017372421281"/>
        <n v="3.57598978288633"/>
        <n v="0.743099787685775"/>
        <n v="4.57089552238806"/>
        <n v="2.34375"/>
        <n v="0.286123032904149"/>
        <n v="1.93740685543964"/>
        <n v="1.7910447761194"/>
        <n v="2.33091325945739"/>
        <n v="3.52313167259786"/>
        <n v="1.61849710982659"/>
        <n v="1.18858954041204"/>
        <n v="4.56126787785079"/>
        <n v="3.29557157569516"/>
        <n v="3.18471337579618"/>
        <n v="0.378787878787879"/>
        <n v="1.60984848484848"/>
        <n v="1.87695516162669"/>
        <n v="3.63164721141375"/>
        <n v="2.9434546862897"/>
        <n v="1.22558406740712"/>
        <n v="4.45036135412704"/>
        <n v="1.14754098360656"/>
        <n v="3.21847784929951"/>
        <n v="3.12204351939451"/>
        <n v="5.03649635036496"/>
        <n v="2.84728213977567"/>
        <n v="1.13636363636364"/>
        <n v="1.77453027139875"/>
        <n v="1.85979971387697"/>
        <n v="3.69393139841689"/>
        <n v="3.29545454545454"/>
        <n v="0.456026058631922"/>
        <n v="1.00554785020804"/>
        <n v="1.60466812545587"/>
        <n v="1.02276476410426"/>
        <n v="1.7683465959328"/>
        <n v="4.18848167539267"/>
        <n v="0.478011472275335"/>
        <n v="2.33362143474503"/>
        <n v="1.03420843277645"/>
        <n v="1.30597014925373"/>
        <n v="5.11073253833049"/>
        <n v="4.27480916030534"/>
        <n v="2.33722871452421"/>
        <n v="2.82462057335582"/>
        <n v="5.42056074766355"/>
        <n v="1.57312925170068"/>
        <n v="3.74023838882039"/>
        <n v="1.50732127476314"/>
        <n v="8.96017699115044"/>
        <n v="6.91126279863481"/>
        <n v="5.04115226337449"/>
        <n v="6.52849740932642"/>
        <n v="2.55164034021871"/>
        <n v="6.96022727272727"/>
        <n v="3.73344038538739"/>
        <n v="0.37344398340249"/>
        <n v="4.39425051334702"/>
        <n v="4.51096121416526"/>
        <n v="2"/>
        <n v="5.20169851380042"/>
        <n v="4.53074433656958"/>
        <n v="2.66412940057088"/>
        <n v="4.03071017274472"/>
        <n v="5.61926605504587"/>
        <n v="3.012912482066"/>
        <n v="2.84206252537556"/>
        <n v="0.992204110559887"/>
        <n v="0.398089171974522"/>
        <n v="4.51923076923077"/>
        <n v="0.841346153846154"/>
        <n v="0.752688172043011"/>
        <n v="4.39252336448598"/>
        <n v="1.66374781085814"/>
        <n v="2.28013029315961"/>
        <n v="1.94029850746269"/>
        <n v="0.269541778975741"/>
        <n v="1.72166427546628"/>
        <n v="3.16642120765832"/>
        <n v="3.36688649774384"/>
        <n v="2.69763956538029"/>
        <n v="1.62538699690402"/>
        <n v="3.78277153558052"/>
        <n v="1.19313944817301"/>
        <n v="2.36220472440945"/>
        <n v="0.179533213644524"/>
        <n v="3.26481257557437"/>
        <n v="3.71389270976616"/>
        <n v="2.5974025974026"/>
        <n v="2.58588843738456"/>
        <n v="3.13421828908555"/>
        <n v="5.21517140773158"/>
        <n v="1.64447924823806"/>
        <n v="2.20808383233533"/>
        <n v="1.25673249551167"/>
        <n v="1.18964310706788"/>
        <n v="1.38549307253464"/>
        <n v="2.35964198535395"/>
        <n v="1.84275184275184"/>
        <n v="1.47783251231527"/>
        <n v="1.96078431372549"/>
        <n v="3.73900293255132"/>
        <n v="1.42954390742001"/>
        <n v="1.57875852170793"/>
        <n v="1.41342756183746"/>
        <n v="2.44897959183673"/>
        <n v="2.50752256770311"/>
        <n v="4.93079584775086"/>
        <n v="1.31578947368421"/>
        <n v="1.19136262099777"/>
        <n v="1.78571428571429"/>
        <n v="1.63934426229508"/>
        <n v="7.27272727272727"/>
        <n v="1.72413793103448"/>
        <n v="4.76190476190476"/>
        <n v="5.17241379310345"/>
        <n v="4.16666666666667"/>
        <n v="4.34782608695652"/>
        <n v="3.2258064516129"/>
        <n v="3.38983050847458"/>
        <n v="6.15384615384615"/>
        <n v="0.835380835380835"/>
        <n v="-1.27427184466019"/>
        <n v="-1.56739811912226"/>
        <n v="1.18845500848896"/>
        <n v="6.40439158279963"/>
        <n v="1.92131747483989"/>
        <n v="0.685602350636631"/>
        <n v="4.74860335195531"/>
        <n v="4.04166666666667"/>
        <n v="5.02057613168724"/>
        <n v="3.21100917431193"/>
        <s v="-"/>
        <n v="2.07156308851224"/>
        <n v="-7.10872162485066"/>
        <n v="3.10519645120406"/>
        <n v="6.29496402877698"/>
        <n v="4.70249520153551"/>
        <n v="4.22049956933678"/>
        <n v="-24.8256052523595"/>
        <n v="-1.12059765208111"/>
        <n v="2.9236276849642"/>
        <n v="2.45614035087719"/>
        <n v="0.83955223880597"/>
        <n v="0.511770726714432"/>
        <n v="0.407830342577488"/>
        <n v="2.44956772334294"/>
        <n v="-0.33208800332088"/>
        <n v="-1.21381886087768"/>
        <n v="0.329218106995885"/>
        <n v="3.19066147859922"/>
        <n v="-0.987841945288754"/>
        <n v="1.35027799841144"/>
        <n v="2.20125786163522"/>
        <n v="-2.40506329113924"/>
        <n v="-0.765445598687807"/>
        <n v="0.992779783393502"/>
        <n v="-0.648228176318064"/>
        <n v="1.97275716298732"/>
        <n v="1.0443864229765"/>
        <n v="2.2508038585209"/>
        <n v="3.19940476190476"/>
        <n v="2.04724409448819"/>
        <n v="2.07171314741036"/>
        <n v="5.98218073822656"/>
        <n v="0.232991612301957"/>
        <n v="1.6260162601626"/>
        <n v="2.96662546353523"/>
        <n v="3.88349514563107"/>
        <n v="2.50759878419453"/>
        <n v="1.06544901065449"/>
        <n v="1.3677811550152"/>
        <n v="1.17911285794497"/>
        <n v="0.448229493500672"/>
        <n v="-0.108459869848156"/>
        <n v="-7.01834862385321"/>
        <n v="2.56645279560037"/>
        <n v="3.61134995700774"/>
        <n v="-1.6003200640128"/>
        <n v="3.15547905909352"/>
        <n v="3.26876513317191"/>
        <n v="4.47543713572023"/>
        <n v="1.07358969353894"/>
        <n v="-2.92338709677419"/>
        <n v="-1.35533294048321"/>
        <n v="1.07913669064748"/>
        <n v="1.88848920863309"/>
        <n v="-2.45187436676798"/>
        <n v="-2.22689075630252"/>
        <n v="-12.5989044430919"/>
        <n v="-0.902255639097744"/>
        <n v="1.76282051282051"/>
        <n v="2.78716216216216"/>
        <n v="0.641613198900092"/>
        <n v="-0.172265288544358"/>
        <n v="2.51889168765743"/>
        <n v="-25.2421427159518"/>
        <n v="0.0946521533364884"/>
        <n v="-1.39318885448916"/>
        <n v="-0.0910332271279017"/>
        <n v="-2.16970166602092"/>
        <n v="0.131291028446389"/>
        <n v="0.772200772200772"/>
        <n v="1.03397341211226"/>
        <n v="0.84985835694051"/>
        <n v="2.11833455076698"/>
        <n v="1.2399708242159"/>
        <n v="-1.78503608051652"/>
        <n v="3.63391655450875"/>
        <n v="-1.26853671609791"/>
        <n v="-6.62447257383966"/>
        <n v="1.3741134751773"/>
        <n v="-0.660233621127476"/>
        <n v="1.55566358774915"/>
        <n v="0.300978179082017"/>
        <n v="0.140154169586545"/>
        <n v="1.16703136396791"/>
        <n v="1.01214574898785"/>
        <n v="1.58291919749678"/>
        <n v="0.863930885529158"/>
        <n v="1.5625"/>
        <n v="3.42620481927711"/>
        <n v="2.92532717474981"/>
        <n v="1.86615186615187"/>
        <n v="0.858983536148891"/>
        <n v="2.03466465712133"/>
        <n v="1.00071479628306"/>
        <n v="1.91218130311615"/>
        <n v="-3.20127343473647"/>
        <n v="2.77777777777778"/>
        <n v="3.54609929078014"/>
        <n v="-50.2702702702703"/>
        <n v="-28.7581699346405"/>
        <n v="-0.739320920043812"/>
        <n v="-11.1111111111111"/>
      </sharedItems>
    </cacheField>
    <cacheField name="CH+MIP1-UB" numFmtId="0">
      <sharedItems containsSemiMixedTypes="0" containsString="0" containsNumber="1" containsInteger="1" minValue="249" maxValue="15300" count="562">
        <n v="300"/>
        <n v="1000"/>
        <n v="1400"/>
        <n v="1200"/>
        <n v="500"/>
        <n v="400"/>
        <n v="600"/>
        <n v="1300"/>
        <n v="1100"/>
        <n v="700"/>
        <n v="249"/>
        <n v="268"/>
        <n v="853"/>
        <n v="1021"/>
        <n v="893"/>
        <n v="774"/>
        <n v="832"/>
        <n v="438"/>
        <n v="387"/>
        <n v="317"/>
        <n v="487"/>
        <n v="902"/>
        <n v="876"/>
        <n v="874"/>
        <n v="944"/>
        <n v="867"/>
        <n v="478"/>
        <n v="1027"/>
        <n v="974"/>
        <n v="816"/>
        <n v="1025"/>
        <n v="508"/>
        <n v="272"/>
        <n v="984"/>
        <n v="1174"/>
        <n v="1043"/>
        <n v="927"/>
        <n v="956"/>
        <n v="485"/>
        <n v="455"/>
        <n v="385"/>
        <n v="585"/>
        <n v="285"/>
        <n v="329"/>
        <n v="1028"/>
        <n v="1084"/>
        <n v="969"/>
        <n v="514"/>
        <n v="584"/>
        <n v="486"/>
        <n v="586"/>
        <n v="1156"/>
        <n v="1072"/>
        <n v="998"/>
        <n v="599"/>
        <n v="444"/>
        <n v="953"/>
        <n v="1074"/>
        <n v="965"/>
        <n v="904"/>
        <n v="408"/>
        <n v="436"/>
        <n v="529"/>
        <n v="957"/>
        <n v="1007"/>
        <n v="925"/>
        <n v="506"/>
        <n v="538"/>
        <n v="1044"/>
        <n v="951"/>
        <n v="916"/>
        <n v="1105"/>
        <n v="466"/>
        <n v="536"/>
        <n v="459"/>
        <n v="1243"/>
        <n v="1097"/>
        <n v="942"/>
        <n v="1014"/>
        <n v="472"/>
        <n v="1071"/>
        <n v="1112"/>
        <n v="1012"/>
        <n v="527"/>
        <n v="499"/>
        <n v="1254"/>
        <n v="1226"/>
        <n v="1060"/>
        <n v="1054"/>
        <n v="1240"/>
        <n v="614"/>
        <n v="542"/>
        <n v="457"/>
        <n v="800"/>
        <n v="2900"/>
        <n v="3000"/>
        <n v="2800"/>
        <n v="2700"/>
        <n v="1500"/>
        <n v="3400"/>
        <n v="3100"/>
        <n v="3500"/>
        <n v="517"/>
        <n v="557"/>
        <n v="2228"/>
        <n v="2483"/>
        <n v="2205"/>
        <n v="2303"/>
        <n v="2233"/>
        <n v="834"/>
        <n v="753"/>
        <n v="648"/>
        <n v="2186"/>
        <n v="2294"/>
        <n v="2263"/>
        <n v="2156"/>
        <n v="2196"/>
        <n v="823"/>
        <n v="1068"/>
        <n v="923"/>
        <n v="606"/>
        <n v="587"/>
        <n v="2284"/>
        <n v="2645"/>
        <n v="2438"/>
        <n v="2375"/>
        <n v="2570"/>
        <n v="776"/>
        <n v="935"/>
        <n v="1065"/>
        <n v="625"/>
        <n v="699"/>
        <n v="671"/>
        <n v="670"/>
        <n v="2617"/>
        <n v="2810"/>
        <n v="2567"/>
        <n v="2496"/>
        <n v="2587"/>
        <n v="1056"/>
        <n v="954"/>
        <n v="658"/>
        <n v="758"/>
        <n v="2582"/>
        <n v="2596"/>
        <n v="2614"/>
        <n v="2427"/>
        <n v="2641"/>
        <n v="1039"/>
        <n v="1340"/>
        <n v="1154"/>
        <n v="1144"/>
        <n v="743"/>
        <n v="686"/>
        <n v="2640"/>
        <n v="3057"/>
        <n v="2884"/>
        <n v="2712"/>
        <n v="3031"/>
        <n v="1111"/>
        <n v="955"/>
        <n v="1046"/>
        <n v="1157"/>
        <n v="1244"/>
        <n v="627"/>
        <n v="2363"/>
        <n v="2675"/>
        <n v="2345"/>
        <n v="2412"/>
        <n v="2312"/>
        <n v="1133"/>
        <n v="676"/>
        <n v="2451"/>
        <n v="2403"/>
        <n v="2426"/>
        <n v="2335"/>
        <n v="2343"/>
        <n v="1236"/>
        <n v="1032"/>
        <n v="1042"/>
        <n v="865"/>
        <n v="655"/>
        <n v="685"/>
        <n v="2463"/>
        <n v="2822"/>
        <n v="2603"/>
        <n v="2512"/>
        <n v="2703"/>
        <n v="930"/>
        <n v="1030"/>
        <n v="1142"/>
        <n v="657"/>
        <n v="740"/>
        <n v="2881"/>
        <n v="2669"/>
        <n v="2584"/>
        <n v="2626"/>
        <n v="1327"/>
        <n v="1139"/>
        <n v="812"/>
        <n v="725"/>
        <n v="2692"/>
        <n v="2742"/>
        <n v="2554"/>
        <n v="2657"/>
        <n v="1427"/>
        <n v="1212"/>
        <n v="1225"/>
        <n v="799"/>
        <n v="2728"/>
        <n v="3140"/>
        <n v="2938"/>
        <n v="2787"/>
        <n v="3098"/>
        <n v="1197"/>
        <n v="1201"/>
        <n v="1339"/>
        <n v="2100"/>
        <n v="2600"/>
        <n v="2200"/>
        <n v="2300"/>
        <n v="5600"/>
        <n v="6100"/>
        <n v="5400"/>
        <n v="5500"/>
        <n v="5800"/>
        <n v="2400"/>
        <n v="2500"/>
        <n v="2000"/>
        <n v="1600"/>
        <n v="5900"/>
        <n v="6200"/>
        <n v="6500"/>
        <n v="1576"/>
        <n v="2028"/>
        <n v="1648"/>
        <n v="1914"/>
        <n v="1767"/>
        <n v="972"/>
        <n v="1093"/>
        <n v="4739"/>
        <n v="4860"/>
        <n v="4527"/>
        <n v="4374"/>
        <n v="4758"/>
        <n v="1844"/>
        <n v="1667"/>
        <n v="1478"/>
        <n v="1550"/>
        <n v="993"/>
        <n v="1063"/>
        <n v="1035"/>
        <n v="4708"/>
        <n v="4358"/>
        <n v="4630"/>
        <n v="4774"/>
        <n v="4588"/>
        <n v="1867"/>
        <n v="1757"/>
        <n v="1676"/>
        <n v="1974"/>
        <n v="1958"/>
        <n v="4632"/>
        <n v="4667"/>
        <n v="4430"/>
        <n v="4989"/>
        <n v="4621"/>
        <n v="1954"/>
        <n v="2082"/>
        <n v="2407"/>
        <n v="2129"/>
        <n v="1198"/>
        <n v="1272"/>
        <n v="1316"/>
        <n v="1257"/>
        <n v="5324"/>
        <n v="5530"/>
        <n v="5105"/>
        <n v="4925"/>
        <n v="5429"/>
        <n v="2201"/>
        <n v="2314"/>
        <n v="2096"/>
        <n v="1830"/>
        <n v="1900"/>
        <n v="1255"/>
        <n v="1242"/>
        <n v="1372"/>
        <n v="5385"/>
        <n v="5140"/>
        <n v="5353"/>
        <n v="5483"/>
        <n v="5298"/>
        <n v="2285"/>
        <n v="2146"/>
        <n v="2429"/>
        <n v="2396"/>
        <n v="1399"/>
        <n v="1298"/>
        <n v="1216"/>
        <n v="1314"/>
        <n v="1311"/>
        <n v="5514"/>
        <n v="5314"/>
        <n v="5778"/>
        <n v="5476"/>
        <n v="1748"/>
        <n v="2203"/>
        <n v="1816"/>
        <n v="2173"/>
        <n v="1956"/>
        <n v="1191"/>
        <n v="4992"/>
        <n v="5229"/>
        <n v="4937"/>
        <n v="4776"/>
        <n v="5104"/>
        <n v="1965"/>
        <n v="2054"/>
        <n v="1863"/>
        <n v="1639"/>
        <n v="1697"/>
        <n v="1091"/>
        <n v="1161"/>
        <n v="1210"/>
        <n v="4935"/>
        <n v="4738"/>
        <n v="4920"/>
        <n v="5148"/>
        <n v="4844"/>
        <n v="2014"/>
        <n v="1988"/>
        <n v="1865"/>
        <n v="2191"/>
        <n v="2154"/>
        <n v="1238"/>
        <n v="1181"/>
        <n v="5031"/>
        <n v="5016"/>
        <n v="5304"/>
        <n v="2099"/>
        <n v="2573"/>
        <n v="2184"/>
        <n v="2581"/>
        <n v="2282"/>
        <n v="1295"/>
        <n v="1342"/>
        <n v="1412"/>
        <n v="1354"/>
        <n v="1344"/>
        <n v="5484"/>
        <n v="5682"/>
        <n v="5266"/>
        <n v="5127"/>
        <n v="5597"/>
        <n v="2341"/>
        <n v="2467"/>
        <n v="2227"/>
        <n v="1969"/>
        <n v="2052"/>
        <n v="1329"/>
        <n v="1414"/>
        <n v="1357"/>
        <n v="1467"/>
        <n v="5456"/>
        <n v="5379"/>
        <n v="5470"/>
        <n v="5566"/>
        <n v="5418"/>
        <n v="2398"/>
        <n v="2313"/>
        <n v="2209"/>
        <n v="2623"/>
        <n v="2550"/>
        <n v="1525"/>
        <n v="1385"/>
        <n v="5552"/>
        <n v="5665"/>
        <n v="5937"/>
        <n v="5654"/>
        <n v="3700"/>
        <n v="3600"/>
        <n v="13600"/>
        <n v="13400"/>
        <n v="14100"/>
        <n v="13900"/>
        <n v="5700"/>
        <n v="15000"/>
        <n v="14200"/>
        <n v="14500"/>
        <n v="14400"/>
        <n v="3300"/>
        <n v="15300"/>
        <n v="14900"/>
        <n v="14800"/>
        <n v="15200"/>
        <n v="6000"/>
        <n v="2748"/>
        <n v="2471"/>
        <n v="2648"/>
        <n v="2620"/>
        <n v="11129"/>
        <n v="11192"/>
        <n v="11008"/>
        <n v="11254"/>
        <n v="11280"/>
        <n v="4336"/>
        <n v="4287"/>
        <n v="4429"/>
        <n v="4448"/>
        <n v="4177"/>
        <n v="2448"/>
        <n v="2520"/>
        <n v="2639"/>
        <n v="10952"/>
        <n v="11782"/>
        <n v="11147"/>
        <n v="11429"/>
        <n v="11241"/>
        <n v="3956"/>
        <n v="3986"/>
        <n v="4070"/>
        <n v="4453"/>
        <n v="4128"/>
        <n v="2569"/>
        <n v="2767"/>
        <n v="11700"/>
        <n v="11447"/>
        <n v="11195"/>
        <n v="11084"/>
        <n v="11755"/>
        <n v="4366"/>
        <n v="4257"/>
        <n v="4822"/>
        <n v="4212"/>
        <n v="4243"/>
        <n v="3415"/>
        <n v="3075"/>
        <n v="3332"/>
        <n v="3175"/>
        <n v="3288"/>
        <n v="12916"/>
        <n v="12878"/>
        <n v="12729"/>
        <n v="13094"/>
        <n v="12946"/>
        <n v="5286"/>
        <n v="5302"/>
        <n v="5452"/>
        <n v="5565"/>
        <n v="5103"/>
        <n v="3119"/>
        <n v="3142"/>
        <n v="3304"/>
        <n v="12806"/>
        <n v="13686"/>
        <n v="12926"/>
        <n v="13327"/>
        <n v="13326"/>
        <n v="4962"/>
        <n v="4923"/>
        <n v="5060"/>
        <n v="5618"/>
        <n v="5077"/>
        <n v="3105"/>
        <n v="3160"/>
        <n v="3419"/>
        <n v="3260"/>
        <n v="3047"/>
        <n v="13636"/>
        <n v="13585"/>
        <n v="13364"/>
        <n v="13173"/>
        <n v="13687"/>
        <n v="5448"/>
        <n v="5966"/>
        <n v="5280"/>
        <n v="3007"/>
        <n v="2751"/>
        <n v="2928"/>
        <n v="2865"/>
        <n v="2907"/>
        <n v="12226"/>
        <n v="11948"/>
        <n v="12167"/>
        <n v="12263"/>
        <n v="12526"/>
        <n v="4749"/>
        <n v="4740"/>
        <n v="4870"/>
        <n v="5008"/>
        <n v="4611"/>
        <n v="2935"/>
        <n v="2746"/>
        <n v="2984"/>
        <n v="2786"/>
        <n v="2919"/>
        <n v="12080"/>
        <n v="12678"/>
        <n v="12189"/>
        <n v="12357"/>
        <n v="12405"/>
        <n v="4439"/>
        <n v="4392"/>
        <n v="4483"/>
        <n v="4978"/>
        <n v="4569"/>
        <n v="2835"/>
        <n v="3033"/>
        <n v="2665"/>
        <n v="12717"/>
        <n v="12630"/>
        <n v="12186"/>
        <n v="12140"/>
        <n v="12776"/>
        <n v="4907"/>
        <n v="4681"/>
        <n v="5403"/>
        <n v="4674"/>
        <n v="4854"/>
        <n v="3652"/>
        <n v="3349"/>
        <n v="3566"/>
        <n v="3438"/>
        <n v="3550"/>
        <n v="13315"/>
        <n v="13188"/>
        <n v="13019"/>
        <n v="13417"/>
        <n v="13328"/>
        <n v="5653"/>
        <n v="5650"/>
        <n v="5817"/>
        <n v="5920"/>
        <n v="3539"/>
        <n v="3409"/>
        <n v="3615"/>
        <n v="3369"/>
        <n v="3555"/>
        <n v="13300"/>
        <n v="14034"/>
        <n v="13410"/>
        <n v="13620"/>
        <n v="13643"/>
        <n v="5376"/>
        <n v="5338"/>
        <n v="5422"/>
        <n v="6017"/>
        <n v="5507"/>
        <n v="3453"/>
        <n v="3709"/>
        <n v="3538"/>
        <n v="3350"/>
        <n v="14041"/>
        <n v="14083"/>
        <n v="13789"/>
        <n v="13568"/>
        <n v="14163"/>
        <n v="5910"/>
        <n v="5692"/>
        <n v="6437"/>
        <n v="5862"/>
      </sharedItems>
    </cacheField>
    <cacheField name="Gap MIP1" numFmtId="0">
      <sharedItems containsNumber="1" containsMixedTypes="1" count="318">
        <n v="0"/>
        <n v="10"/>
        <n v="8.33333333333333"/>
        <n v="16.6666666666667"/>
        <n v="14.2857142857143"/>
        <n v="3.6144578313253"/>
        <n v="3.51699882766706"/>
        <n v="4.79921645445642"/>
        <n v="3.13549832026876"/>
        <n v="3.61757105943152"/>
        <n v="3.36538461538462"/>
        <n v="4.31211498973306"/>
        <n v="3.65296803652968"/>
        <n v="2.17391304347826"/>
        <n v="5.19067796610169"/>
        <n v="2.42214532871972"/>
        <n v="3.11587147030185"/>
        <n v="0.80091533180778"/>
        <n v="2.57352941176471"/>
        <n v="0.195121951219512"/>
        <n v="4.13385826771654"/>
        <n v="0.735294117647059"/>
        <n v="4.85436893203883"/>
        <n v="1.67364016736402"/>
        <n v="2.85714285714286"/>
        <n v="2.05128205128205"/>
        <n v="8.81458966565349"/>
        <n v="4.21860019175455"/>
        <n v="1.36186770428016"/>
        <n v="5.54474708171206"/>
        <n v="1.38376383763838"/>
        <n v="2.72373540856031"/>
        <n v="2.3972602739726"/>
        <n v="3.09278350515464"/>
        <n v="2.21843003412969"/>
        <n v="5"/>
        <n v="1.29757785467128"/>
        <n v="6.80970149253731"/>
        <n v="1.60320641282565"/>
        <n v="0.0833333333333333"/>
        <n v="4.84140233722871"/>
        <n v="4.09233997901364"/>
        <n v="1.02420856610801"/>
        <n v="1.96891191709845"/>
        <n v="3.28253223915592"/>
        <n v="0.221238938053097"/>
        <n v="1.60550458715596"/>
        <n v="3.96975425330813"/>
        <n v="0.209863588667366"/>
        <n v="4.59770114942529"/>
        <n v="3.07845084409136"/>
        <n v="0.371747211895911"/>
        <n v="1.99789695057834"/>
        <n v="0.904977375565611"/>
        <n v="2.62901655306719"/>
        <n v="1.18505013673655"/>
        <n v="4.45859872611465"/>
        <n v="2.85996055226824"/>
        <n v="3"/>
        <n v="0.423728813559322"/>
        <n v="2.5"/>
        <n v="2.7077497665733"/>
        <n v="2.52100840336134"/>
        <n v="5.32212885154062"/>
        <n v="1.34892086330935"/>
        <n v="1.18577075098814"/>
        <n v="5.12333965844402"/>
        <n v="2.80561122244489"/>
        <n v="5.58213716108453"/>
        <n v="2.36541598694943"/>
        <n v="1.50943396226415"/>
        <n v="1.32827324478178"/>
        <n v="1.20967741935484"/>
        <n v="2.28013029315961"/>
        <n v="4.72312703583062"/>
        <n v="3.44827586206897"/>
        <n v="3.33333333333333"/>
        <n v="3.57142857142857"/>
        <n v="3.7037037037037"/>
        <n v="9.09090909090909"/>
        <n v="7.14285714285714"/>
        <n v="12.5"/>
        <n v="6.89655172413793"/>
        <n v="6.66666666666667"/>
        <n v="7.69230769230769"/>
        <n v="5.8027079303675"/>
        <n v="3.91791044776119"/>
        <n v="2.33722871452421"/>
        <n v="3.77019748653501"/>
        <n v="4.35368043087971"/>
        <n v="4.91341119613371"/>
        <n v="2.72108843537415"/>
        <n v="4.1684759009987"/>
        <n v="5.73219883564711"/>
        <n v="7.19424460431655"/>
        <n v="2.78884462151394"/>
        <n v="6.48148148148148"/>
        <n v="4.57456541628545"/>
        <n v="3.96687009590235"/>
        <n v="6.58418029164825"/>
        <n v="4.03525046382189"/>
        <n v="1.82149362477231"/>
        <n v="2.62172284644195"/>
        <n v="2.27518959913326"/>
        <n v="3.46534653465347"/>
        <n v="3.28371278458844"/>
        <n v="1.17202268431002"/>
        <n v="1.97894736842105"/>
        <n v="1.16731517509728"/>
        <n v="2.70618556701031"/>
        <n v="3.94366197183099"/>
        <n v="0.286123032904149"/>
        <n v="1.93740685543964"/>
        <n v="1.7910447761194"/>
        <n v="2.33091325945739"/>
        <n v="3.52313167259786"/>
        <n v="0.545383716400467"/>
        <n v="0.0801282051282051"/>
        <n v="4.56126787785079"/>
        <n v="3.09597523219814"/>
        <n v="3.03030303030303"/>
        <n v="0.378787878787879"/>
        <n v="1.42314990512334"/>
        <n v="1.36268343815514"/>
        <n v="1.97889182058048"/>
        <n v="2.9434546862897"/>
        <n v="0.654853620955316"/>
        <n v="3.90206579954093"/>
        <n v="0.618046971569839"/>
        <n v="3.21847784929951"/>
        <n v="1.4436958614052"/>
        <n v="2.91044776119403"/>
        <n v="2.4263431542461"/>
        <n v="1.13636363636364"/>
        <n v="1.56903765690377"/>
        <n v="1.74966352624495"/>
        <n v="3.29545454545454"/>
        <n v="0.0327118089630357"/>
        <n v="1.00554785020804"/>
        <n v="0.51622418879056"/>
        <n v="1.02276476410426"/>
        <n v="4.18848167539267"/>
        <n v="0.478011472275335"/>
        <n v="2.33362143474503"/>
        <n v="2.45450698264917"/>
        <n v="5.42056074766355"/>
        <n v="1.27931769722815"/>
        <n v="2.90215588723051"/>
        <n v="1.08131487889273"/>
        <n v="8.96017699115044"/>
        <n v="3.70697263901147"/>
        <n v="4.35233160621762"/>
        <n v="4.44915254237288"/>
        <n v="2.55164034021871"/>
        <n v="3.10650887573964"/>
        <n v="2.16238270093839"/>
        <n v="0.0832292967124428"/>
        <n v="4.03957131079967"/>
        <n v="2.99785867237687"/>
        <n v="1.70721297481861"/>
        <n v="5.20169851380042"/>
        <n v="4.53074433656958"/>
        <n v="0.872093023255814"/>
        <n v="4.03071017274472"/>
        <n v="4.85549132947977"/>
        <n v="1.31386861313869"/>
        <n v="2.84206252537556"/>
        <n v="0.992204110559887"/>
        <n v="0.398089171974522"/>
        <n v="1.87747035573123"/>
        <n v="0.841346153846154"/>
        <n v="0.752688172043011"/>
        <n v="0.679611650485437"/>
        <n v="1.66374781085814"/>
        <n v="2.70070292267851"/>
        <n v="3.36688649774384"/>
        <n v="2.69763956538029"/>
        <n v="1.62538699690402"/>
        <n v="2.17060167555217"/>
        <n v="1.38067061143984"/>
        <n v="0.150715900527506"/>
        <n v="2.01931518876207"/>
        <n v="1.47783251231527"/>
        <n v="2.04309063893016"/>
        <n v="3.13421828908555"/>
        <n v="5.21517140773158"/>
        <n v="1.64447924823806"/>
        <n v="1.65600301091457"/>
        <n v="1.07913669064748"/>
        <n v="1.05115627189909"/>
        <n v="0.165016501650165"/>
        <n v="2.04081632653061"/>
        <n v="3.73900293255132"/>
        <n v="1.42954390742001"/>
        <n v="1.57875852170793"/>
        <n v="0.936087798579729"/>
        <n v="0.167084377610693"/>
        <n v="1.21951219512195"/>
        <n v="1.16906474820144"/>
        <n v="0.0832639467110741"/>
        <n v="0.896191187453323"/>
        <n v="1.78571428571429"/>
        <n v="1.63934426229508"/>
        <n v="7.27272727272727"/>
        <n v="1.72413793103448"/>
        <n v="4.76190476190476"/>
        <n v="5.17241379310345"/>
        <n v="4"/>
        <n v="4.34782608695652"/>
        <n v="5.08474576271187"/>
        <n v="3.2258064516129"/>
        <n v="3.38983050847458"/>
        <n v="6.15384615384615"/>
        <n v="0.493096646942801"/>
        <n v="-1.27427184466019"/>
        <n v="-1.56739811912226"/>
        <n v="1.18845500848896"/>
        <n v="1.92131747483989"/>
        <n v="0.685602350636631"/>
        <n v="4.74860335195531"/>
        <n v="2.80649926144756"/>
        <n v="5.02057613168724"/>
        <n v="2.12060967528164"/>
        <s v="-"/>
        <n v="-7.55848830233953"/>
        <n v="1.35483870967742"/>
        <n v="2.11480362537764"/>
        <n v="1.9755409219191"/>
        <n v="-0.676328502415459"/>
        <n v="-27.44030163385"/>
        <n v="-1.49973219068024"/>
        <n v="2.9236276849642"/>
        <n v="1.85348631950574"/>
        <n v="0.511770726714432"/>
        <n v="-0.659521846661171"/>
        <n v="2.44956772334294"/>
        <n v="-0.415454923140839"/>
        <n v="-1.83184593705965"/>
        <n v="-1.08514190317195"/>
        <n v="2.20125786163522"/>
        <n v="-0.987841945288754"/>
        <n v="1.19331742243437"/>
        <n v="-2.40506329113924"/>
        <n v="-1.84195984527537"/>
        <n v="0.318037255792821"/>
        <n v="-0.648228176318064"/>
        <n v="0.429389312977099"/>
        <n v="0.263157894736842"/>
        <n v="2.2508038585209"/>
        <n v="1.95930670685757"/>
        <n v="0.876494023904383"/>
        <n v="1.04669887278583"/>
        <n v="3.01969365426696"/>
        <n v="0.232991612301957"/>
        <n v="0.370522848909016"/>
        <n v="1.71118530884808"/>
        <n v="0.929235167977126"/>
        <n v="1.15562403697997"/>
        <n v="1.06544901065449"/>
        <n v="0.99160945842868"/>
        <n v="-0.68649885583524"/>
        <n v="-0.817067635043123"/>
        <n v="-1.65198237885463"/>
        <n v="-7.36309249884952"/>
        <n v="1.83887915936953"/>
        <n v="2.01048951048951"/>
        <n v="-1.74278846153846"/>
        <n v="3.15547905909352"/>
        <n v="2.89649584768078"/>
        <n v="3.91541038525963"/>
        <n v="0.705329153605016"/>
        <n v="-3.91857506361323"/>
        <n v="-1.35533294048321"/>
        <n v="-0.824931255728689"/>
        <n v="-0.794351279788173"/>
        <n v="-2.45187436676798"/>
        <n v="-2.701561840439"/>
        <n v="-12.8048780487805"/>
        <n v="-1.25754527162978"/>
        <n v="1.3941018766756"/>
        <n v="-0.788091068301226"/>
        <n v="0.641613198900092"/>
        <n v="-0.172265288544358"/>
        <n v="1.69348010160881"/>
        <n v="-25.9391771019678"/>
        <n v="-0.571700809909481"/>
        <n v="-1.82666148464827"/>
        <n v="-0.686813186813187"/>
        <n v="-2.16970166602092"/>
        <n v="0.772200772200772"/>
        <n v="0.14903129657228"/>
        <n v="0.84985835694051"/>
        <n v="0.297619047619048"/>
        <n v="1.2399708242159"/>
        <n v="-1.78503608051652"/>
        <n v="2.24302711137117"/>
        <n v="-1.26853671609791"/>
        <n v="-7.94532251174712"/>
        <n v="0.0898069151324652"/>
        <n v="-0.660233621127476"/>
        <n v="1.31578947368421"/>
        <n v="0.300978179082017"/>
        <n v="-0.777934936350778"/>
        <n v="0.147383935151069"/>
        <n v="-0.745156482861401"/>
        <n v="1.31044665928387"/>
        <n v="0.778210116731518"/>
        <n v="0.181077410593029"/>
        <n v="2.21120853983988"/>
        <n v="1.09803921568627"/>
        <n v="1.00071479628306"/>
        <n v="-3.20127343473647"/>
        <n v="2.77777777777778"/>
        <n v="3.54609929078014"/>
        <n v="-50.2702702702703"/>
        <n v="-28.7581699346405"/>
        <n v="-0.739320920043812"/>
        <n v="-11.1111111111111"/>
      </sharedItems>
    </cacheField>
    <cacheField name="CH+MIP2-UB" numFmtId="0">
      <sharedItems containsSemiMixedTypes="0" containsString="0" containsNumber="1" containsInteger="1" minValue="249" maxValue="15400" count="575">
        <n v="300"/>
        <n v="1000"/>
        <n v="1400"/>
        <n v="1200"/>
        <n v="1100"/>
        <n v="500"/>
        <n v="400"/>
        <n v="600"/>
        <n v="1300"/>
        <n v="700"/>
        <n v="249"/>
        <n v="268"/>
        <n v="853"/>
        <n v="1021"/>
        <n v="893"/>
        <n v="774"/>
        <n v="832"/>
        <n v="438"/>
        <n v="387"/>
        <n v="317"/>
        <n v="508"/>
        <n v="902"/>
        <n v="876"/>
        <n v="874"/>
        <n v="944"/>
        <n v="478"/>
        <n v="408"/>
        <n v="487"/>
        <n v="1027"/>
        <n v="974"/>
        <n v="925"/>
        <n v="816"/>
        <n v="1025"/>
        <n v="506"/>
        <n v="527"/>
        <n v="272"/>
        <n v="984"/>
        <n v="1202"/>
        <n v="1043"/>
        <n v="927"/>
        <n v="971"/>
        <n v="485"/>
        <n v="455"/>
        <n v="499"/>
        <n v="385"/>
        <n v="585"/>
        <n v="285"/>
        <n v="329"/>
        <n v="1028"/>
        <n v="1084"/>
        <n v="997"/>
        <n v="514"/>
        <n v="584"/>
        <n v="586"/>
        <n v="1156"/>
        <n v="1172"/>
        <n v="998"/>
        <n v="612"/>
        <n v="444"/>
        <n v="953"/>
        <n v="1074"/>
        <n v="965"/>
        <n v="923"/>
        <n v="459"/>
        <n v="429"/>
        <n v="436"/>
        <n v="338"/>
        <n v="529"/>
        <n v="957"/>
        <n v="1014"/>
        <n v="538"/>
        <n v="1053"/>
        <n v="1044"/>
        <n v="981"/>
        <n v="916"/>
        <n v="1105"/>
        <n v="466"/>
        <n v="536"/>
        <n v="1243"/>
        <n v="1097"/>
        <n v="942"/>
        <n v="472"/>
        <n v="1071"/>
        <n v="1073"/>
        <n v="1154"/>
        <n v="1254"/>
        <n v="1226"/>
        <n v="1088"/>
        <n v="1054"/>
        <n v="1240"/>
        <n v="627"/>
        <n v="557"/>
        <n v="614"/>
        <n v="457"/>
        <n v="800"/>
        <n v="2900"/>
        <n v="3000"/>
        <n v="2800"/>
        <n v="2700"/>
        <n v="900"/>
        <n v="1500"/>
        <n v="3400"/>
        <n v="3200"/>
        <n v="3500"/>
        <n v="517"/>
        <n v="606"/>
        <n v="2228"/>
        <n v="2483"/>
        <n v="2205"/>
        <n v="2331"/>
        <n v="2233"/>
        <n v="834"/>
        <n v="895"/>
        <n v="655"/>
        <n v="2186"/>
        <n v="2294"/>
        <n v="2263"/>
        <n v="2165"/>
        <n v="2196"/>
        <n v="844"/>
        <n v="1098"/>
        <n v="951"/>
        <n v="634"/>
        <n v="2284"/>
        <n v="2664"/>
        <n v="2468"/>
        <n v="2375"/>
        <n v="2570"/>
        <n v="921"/>
        <n v="783"/>
        <n v="1072"/>
        <n v="640"/>
        <n v="699"/>
        <n v="671"/>
        <n v="670"/>
        <n v="2617"/>
        <n v="2810"/>
        <n v="2595"/>
        <n v="2524"/>
        <n v="2587"/>
        <n v="1256"/>
        <n v="1056"/>
        <n v="959"/>
        <n v="658"/>
        <n v="771"/>
        <n v="2582"/>
        <n v="2611"/>
        <n v="2629"/>
        <n v="2440"/>
        <n v="2641"/>
        <n v="1057"/>
        <n v="1370"/>
        <n v="1159"/>
        <n v="1144"/>
        <n v="958"/>
        <n v="743"/>
        <n v="758"/>
        <n v="2640"/>
        <n v="3070"/>
        <n v="2884"/>
        <n v="2742"/>
        <n v="3031"/>
        <n v="1131"/>
        <n v="955"/>
        <n v="1046"/>
        <n v="1157"/>
        <n v="1257"/>
        <n v="587"/>
        <n v="599"/>
        <n v="2372"/>
        <n v="2675"/>
        <n v="2352"/>
        <n v="2433"/>
        <n v="2322"/>
        <n v="904"/>
        <n v="972"/>
        <n v="823"/>
        <n v="704"/>
        <n v="2491"/>
        <n v="2410"/>
        <n v="2435"/>
        <n v="2350"/>
        <n v="1236"/>
        <n v="1051"/>
        <n v="1042"/>
        <n v="872"/>
        <n v="697"/>
        <n v="2463"/>
        <n v="2822"/>
        <n v="2603"/>
        <n v="2512"/>
        <n v="2703"/>
        <n v="1040"/>
        <n v="930"/>
        <n v="1070"/>
        <n v="1142"/>
        <n v="742"/>
        <n v="2716"/>
        <n v="2881"/>
        <n v="2669"/>
        <n v="2584"/>
        <n v="2670"/>
        <n v="1341"/>
        <n v="1143"/>
        <n v="1114"/>
        <n v="827"/>
        <n v="727"/>
        <n v="616"/>
        <n v="2707"/>
        <n v="2712"/>
        <n v="2554"/>
        <n v="2672"/>
        <n v="1429"/>
        <n v="1227"/>
        <n v="1229"/>
        <n v="814"/>
        <n v="812"/>
        <n v="714"/>
        <n v="2728"/>
        <n v="3140"/>
        <n v="2938"/>
        <n v="2787"/>
        <n v="3113"/>
        <n v="1225"/>
        <n v="1216"/>
        <n v="1343"/>
        <n v="2100"/>
        <n v="2600"/>
        <n v="2200"/>
        <n v="2300"/>
        <n v="5600"/>
        <n v="6100"/>
        <n v="5400"/>
        <n v="5500"/>
        <n v="5800"/>
        <n v="2400"/>
        <n v="2500"/>
        <n v="2000"/>
        <n v="1600"/>
        <n v="6000"/>
        <n v="6200"/>
        <n v="5900"/>
        <n v="6500"/>
        <n v="1576"/>
        <n v="2035"/>
        <n v="1648"/>
        <n v="1914"/>
        <n v="1767"/>
        <n v="1093"/>
        <n v="4800"/>
        <n v="4860"/>
        <n v="4578"/>
        <n v="4374"/>
        <n v="4779"/>
        <n v="1886"/>
        <n v="1674"/>
        <n v="1478"/>
        <n v="1578"/>
        <n v="1112"/>
        <n v="1161"/>
        <n v="4708"/>
        <n v="4397"/>
        <n v="4669"/>
        <n v="4874"/>
        <n v="4588"/>
        <n v="1874"/>
        <n v="1757"/>
        <n v="1676"/>
        <n v="1995"/>
        <n v="1986"/>
        <n v="1140"/>
        <n v="1063"/>
        <n v="4653"/>
        <n v="4697"/>
        <n v="4440"/>
        <n v="5008"/>
        <n v="4628"/>
        <n v="1954"/>
        <n v="2452"/>
        <n v="2082"/>
        <n v="2409"/>
        <n v="2142"/>
        <n v="1215"/>
        <n v="1285"/>
        <n v="1316"/>
        <n v="1259"/>
        <n v="1272"/>
        <n v="5339"/>
        <n v="5530"/>
        <n v="5107"/>
        <n v="5011"/>
        <n v="5487"/>
        <n v="2216"/>
        <n v="2314"/>
        <n v="2129"/>
        <n v="1830"/>
        <n v="1915"/>
        <n v="1244"/>
        <n v="1344"/>
        <n v="1270"/>
        <n v="1255"/>
        <n v="1386"/>
        <n v="5385"/>
        <n v="5170"/>
        <n v="5353"/>
        <n v="5524"/>
        <n v="5298"/>
        <n v="2357"/>
        <n v="2146"/>
        <n v="2099"/>
        <n v="2460"/>
        <n v="2427"/>
        <n v="1442"/>
        <n v="1314"/>
        <n v="5398"/>
        <n v="5543"/>
        <n v="5340"/>
        <n v="5797"/>
        <n v="5536"/>
        <n v="1781"/>
        <n v="2231"/>
        <n v="1844"/>
        <n v="2180"/>
        <n v="1963"/>
        <n v="1091"/>
        <n v="1163"/>
        <n v="1191"/>
        <n v="4999"/>
        <n v="5229"/>
        <n v="4956"/>
        <n v="4804"/>
        <n v="5123"/>
        <n v="1984"/>
        <n v="2061"/>
        <n v="1891"/>
        <n v="1646"/>
        <n v="1697"/>
        <n v="1210"/>
        <n v="4935"/>
        <n v="4760"/>
        <n v="4929"/>
        <n v="5215"/>
        <n v="4844"/>
        <n v="2072"/>
        <n v="1872"/>
        <n v="2221"/>
        <n v="2175"/>
        <n v="1238"/>
        <n v="1184"/>
        <n v="5059"/>
        <n v="5046"/>
        <n v="4751"/>
        <n v="5304"/>
        <n v="4937"/>
        <n v="2113"/>
        <n v="2197"/>
        <n v="2581"/>
        <n v="2285"/>
        <n v="1295"/>
        <n v="1354"/>
        <n v="1412"/>
        <n v="1369"/>
        <n v="5484"/>
        <n v="5697"/>
        <n v="5266"/>
        <n v="5201"/>
        <n v="5597"/>
        <n v="2370"/>
        <n v="2496"/>
        <n v="2256"/>
        <n v="1969"/>
        <n v="2057"/>
        <n v="1329"/>
        <n v="1427"/>
        <n v="1371"/>
        <n v="1352"/>
        <n v="1482"/>
        <n v="5486"/>
        <n v="5379"/>
        <n v="5470"/>
        <n v="5596"/>
        <n v="5433"/>
        <n v="2443"/>
        <n v="2315"/>
        <n v="2240"/>
        <n v="2656"/>
        <n v="2598"/>
        <n v="1554"/>
        <n v="1397"/>
        <n v="1327"/>
        <n v="1399"/>
        <n v="5624"/>
        <n v="5694"/>
        <n v="5456"/>
        <n v="5965"/>
        <n v="5654"/>
        <n v="3700"/>
        <n v="3600"/>
        <n v="13600"/>
        <n v="13400"/>
        <n v="14100"/>
        <n v="13900"/>
        <n v="5700"/>
        <n v="15000"/>
        <n v="14200"/>
        <n v="14500"/>
        <n v="14400"/>
        <n v="15400"/>
        <n v="14900"/>
        <n v="14800"/>
        <n v="15200"/>
        <n v="2748"/>
        <n v="2471"/>
        <n v="2648"/>
        <n v="2550"/>
        <n v="11150"/>
        <n v="11233"/>
        <n v="11054"/>
        <n v="11330"/>
        <n v="11280"/>
        <n v="4336"/>
        <n v="4287"/>
        <n v="4429"/>
        <n v="4469"/>
        <n v="4177"/>
        <n v="2448"/>
        <n v="2520"/>
        <n v="2639"/>
        <n v="11061"/>
        <n v="11822"/>
        <n v="11210"/>
        <n v="11450"/>
        <n v="11250"/>
        <n v="4005"/>
        <n v="3986"/>
        <n v="4070"/>
        <n v="4453"/>
        <n v="4128"/>
        <n v="2569"/>
        <n v="2767"/>
        <n v="2620"/>
        <n v="11730"/>
        <n v="11556"/>
        <n v="11306"/>
        <n v="11093"/>
        <n v="11845"/>
        <n v="4366"/>
        <n v="4822"/>
        <n v="4212"/>
        <n v="4243"/>
        <n v="3428"/>
        <n v="3075"/>
        <n v="3332"/>
        <n v="3175"/>
        <n v="3288"/>
        <n v="13008"/>
        <n v="12911"/>
        <n v="12744"/>
        <n v="13109"/>
        <n v="12961"/>
        <n v="5286"/>
        <n v="5302"/>
        <n v="5452"/>
        <n v="5565"/>
        <n v="5103"/>
        <n v="3300"/>
        <n v="3119"/>
        <n v="3142"/>
        <n v="3304"/>
        <n v="12836"/>
        <n v="13746"/>
        <n v="12960"/>
        <n v="13387"/>
        <n v="13358"/>
        <n v="4977"/>
        <n v="4923"/>
        <n v="5060"/>
        <n v="5618"/>
        <n v="5121"/>
        <n v="3160"/>
        <n v="3447"/>
        <n v="3260"/>
        <n v="3060"/>
        <n v="13679"/>
        <n v="13785"/>
        <n v="13421"/>
        <n v="13288"/>
        <n v="13762"/>
        <n v="5448"/>
        <n v="5361"/>
        <n v="5966"/>
        <n v="5306"/>
        <n v="3007"/>
        <n v="2751"/>
        <n v="2956"/>
        <n v="2865"/>
        <n v="2907"/>
        <n v="12254"/>
        <n v="12047"/>
        <n v="12197"/>
        <n v="12291"/>
        <n v="12526"/>
        <n v="4749"/>
        <n v="4870"/>
        <n v="4611"/>
        <n v="2935"/>
        <n v="2746"/>
        <n v="2984"/>
        <n v="2786"/>
        <n v="2919"/>
        <n v="12126"/>
        <n v="12760"/>
        <n v="12217"/>
        <n v="12376"/>
        <n v="12425"/>
        <n v="4439"/>
        <n v="4392"/>
        <n v="4504"/>
        <n v="4978"/>
        <n v="4569"/>
        <n v="2835"/>
        <n v="3033"/>
        <n v="2714"/>
        <n v="12738"/>
        <n v="12749"/>
        <n v="12214"/>
        <n v="12180"/>
        <n v="12817"/>
        <n v="4681"/>
        <n v="5403"/>
        <n v="4674"/>
        <n v="4854"/>
        <n v="3652"/>
        <n v="3349"/>
        <n v="3566"/>
        <n v="3438"/>
        <n v="3550"/>
        <n v="13330"/>
        <n v="13218"/>
        <n v="13019"/>
        <n v="13445"/>
        <n v="13328"/>
        <n v="5653"/>
        <n v="5650"/>
        <n v="5817"/>
        <n v="5935"/>
        <n v="5476"/>
        <n v="3539"/>
        <n v="3409"/>
        <n v="3615"/>
        <n v="3369"/>
        <n v="3555"/>
        <n v="13300"/>
        <n v="14049"/>
        <n v="13410"/>
        <n v="13637"/>
        <n v="13658"/>
        <n v="5377"/>
        <n v="5338"/>
        <n v="5422"/>
        <n v="6018"/>
        <n v="5508"/>
        <n v="3453"/>
        <n v="3709"/>
        <n v="3538"/>
        <n v="3350"/>
        <n v="14056"/>
        <n v="14210"/>
        <n v="13848"/>
        <n v="13622"/>
        <n v="14206"/>
        <n v="5925"/>
        <n v="5707"/>
        <n v="6507"/>
        <n v="5862"/>
      </sharedItems>
    </cacheField>
    <cacheField name="Gap MIP2" numFmtId="0">
      <sharedItems containsNumber="1" containsMixedTypes="1" count="365">
        <n v="0"/>
        <n v="10"/>
        <n v="9.09090909090909"/>
        <n v="25"/>
        <n v="8.33333333333333"/>
        <n v="16.6666666666667"/>
        <n v="14.2857142857143"/>
        <n v="3.6144578313253"/>
        <n v="3.51699882766706"/>
        <n v="4.79921645445642"/>
        <n v="3.13549832026876"/>
        <n v="3.61757105943152"/>
        <n v="3.36538461538462"/>
        <n v="8.26771653543307"/>
        <n v="3.65296803652968"/>
        <n v="2.17391304347826"/>
        <n v="5.19067796610169"/>
        <n v="3.42465753424658"/>
        <n v="5.14705882352941"/>
        <n v="4.31211498973306"/>
        <n v="3.11587147030185"/>
        <n v="6.27027027027027"/>
        <n v="2.57352941176471"/>
        <n v="0.195121951219512"/>
        <n v="3.75494071146245"/>
        <n v="7.59013282732448"/>
        <n v="0.735294117647059"/>
        <n v="2.32945091514143"/>
        <n v="4.85436893203883"/>
        <n v="3.19258496395469"/>
        <n v="2.85714285714286"/>
        <n v="2.80561122244489"/>
        <n v="2.05128205128205"/>
        <n v="5"/>
        <n v="8.81458966565349"/>
        <n v="4.21860019175455"/>
        <n v="1.36186770428016"/>
        <n v="5.54474708171206"/>
        <n v="1.38376383763838"/>
        <n v="2.80842527582748"/>
        <n v="2.72373540856031"/>
        <n v="2.3972602739726"/>
        <n v="2.60521042084168"/>
        <n v="3.09278350515464"/>
        <n v="2.21843003412969"/>
        <n v="13.3738601823708"/>
        <n v="2.64505119453925"/>
        <n v="9.18181818181818"/>
        <n v="1.60320641282565"/>
        <n v="0.0833333333333333"/>
        <n v="6.86274509803922"/>
        <n v="4.09233997901364"/>
        <n v="1.02420856610801"/>
        <n v="1.96891191709845"/>
        <n v="3.28253223915592"/>
        <n v="2.27518959913326"/>
        <n v="4.57516339869281"/>
        <n v="4.89510489510489"/>
        <n v="1.60550458715596"/>
        <n v="6.21301775147929"/>
        <n v="3.96975425330813"/>
        <n v="0.209863588667366"/>
        <n v="4.59770114942529"/>
        <n v="3.74753451676529"/>
        <n v="0.371747211895911"/>
        <n v="0.854700854700855"/>
        <n v="4.99490316004078"/>
        <n v="0.904977375565611"/>
        <n v="2.62901655306719"/>
        <n v="1.18505013673655"/>
        <n v="4.45859872611465"/>
        <n v="2.85996055226824"/>
        <n v="5.6420233463035"/>
        <n v="0.423728813559322"/>
        <n v="5.12333965844402"/>
        <n v="2.5"/>
        <n v="2.7077497665733"/>
        <n v="2.7027027027027"/>
        <n v="5.32212885154062"/>
        <n v="4.93934142114385"/>
        <n v="1.38067061143984"/>
        <n v="5.58213716108453"/>
        <n v="2.36541598694943"/>
        <n v="4.04411764705882"/>
        <n v="1.32827324478178"/>
        <n v="1.20967741935484"/>
        <n v="4.30622009569378"/>
        <n v="2.69299820466786"/>
        <n v="4.72312703583062"/>
        <n v="12.5"/>
        <n v="3.44827586206897"/>
        <n v="3.33333333333333"/>
        <n v="3.57142857142857"/>
        <n v="3.7037037037037"/>
        <n v="7.14285714285714"/>
        <n v="11.1111111111111"/>
        <n v="6.89655172413793"/>
        <n v="6.66666666666667"/>
        <n v="7.69230769230769"/>
        <n v="3.125"/>
        <n v="5.8027079303675"/>
        <n v="7.54039497307002"/>
        <n v="3.46534653465347"/>
        <n v="3.77019748653501"/>
        <n v="4.35368043087971"/>
        <n v="4.91341119613371"/>
        <n v="2.72108843537415"/>
        <n v="5.31960531960532"/>
        <n v="5.73219883564711"/>
        <n v="7.19424460431655"/>
        <n v="4.6927374301676"/>
        <n v="5.42635658914729"/>
        <n v="7.48091603053435"/>
        <n v="8.37606837606837"/>
        <n v="4.57456541628545"/>
        <n v="3.96687009590235"/>
        <n v="6.58418029164825"/>
        <n v="4.43418013856813"/>
        <n v="1.82149362477231"/>
        <n v="2.48815165876777"/>
        <n v="5.28233151183971"/>
        <n v="5.15247108307045"/>
        <n v="3.13531353135314"/>
        <n v="7.72870662460568"/>
        <n v="3.28371278458844"/>
        <n v="1.87687687687688"/>
        <n v="1.21555915721232"/>
        <n v="1.97894736842105"/>
        <n v="1.16731517509728"/>
        <n v="3.04017372421281"/>
        <n v="3.57598978288633"/>
        <n v="0.743099787685775"/>
        <n v="4.57089552238806"/>
        <n v="2.34375"/>
        <n v="0.286123032904149"/>
        <n v="1.93740685543964"/>
        <n v="1.7910447761194"/>
        <n v="2.33091325945739"/>
        <n v="3.52313167259786"/>
        <n v="1.61849710982659"/>
        <n v="1.18858954041204"/>
        <n v="4.56126787785079"/>
        <n v="3.29557157569516"/>
        <n v="3.18471337579618"/>
        <n v="0.378787878787879"/>
        <n v="1.60984848484848"/>
        <n v="1.87695516162669"/>
        <n v="3.63164721141375"/>
        <n v="2.9434546862897"/>
        <n v="1.22558406740712"/>
        <n v="4.45036135412704"/>
        <n v="1.14754098360656"/>
        <n v="3.21847784929951"/>
        <n v="3.12204351939451"/>
        <n v="5.03649635036496"/>
        <n v="2.84728213977567"/>
        <n v="1.13636363636364"/>
        <n v="1.77453027139875"/>
        <n v="1.85979971387697"/>
        <n v="3.69393139841689"/>
        <n v="3.29545454545454"/>
        <n v="0.456026058631922"/>
        <n v="1.00554785020804"/>
        <n v="1.60466812545587"/>
        <n v="1.02276476410426"/>
        <n v="1.7683465959328"/>
        <n v="4.18848167539267"/>
        <n v="0.478011472275335"/>
        <n v="2.33362143474503"/>
        <n v="1.03420843277645"/>
        <n v="1.30597014925373"/>
        <n v="5.11073253833049"/>
        <n v="4.27480916030534"/>
        <n v="2.33722871452421"/>
        <n v="2.82462057335582"/>
        <n v="5.42056074766355"/>
        <n v="1.57312925170068"/>
        <n v="3.74023838882039"/>
        <n v="1.50732127476314"/>
        <n v="8.96017699115044"/>
        <n v="6.91126279863481"/>
        <n v="5.04115226337449"/>
        <n v="6.52849740932642"/>
        <n v="2.55164034021871"/>
        <n v="6.96022727272727"/>
        <n v="3.73344038538739"/>
        <n v="0.37344398340249"/>
        <n v="4.39425051334702"/>
        <n v="4.51096121416526"/>
        <n v="2"/>
        <n v="5.20169851380042"/>
        <n v="4.53074433656958"/>
        <n v="2.66412940057088"/>
        <n v="4.03071017274472"/>
        <n v="5.61926605504587"/>
        <n v="3.012912482066"/>
        <n v="2.84206252537556"/>
        <n v="0.992204110559887"/>
        <n v="0.398089171974522"/>
        <n v="4.51923076923077"/>
        <n v="0.841346153846154"/>
        <n v="0.752688172043011"/>
        <n v="4.39252336448598"/>
        <n v="1.66374781085814"/>
        <n v="2.28013029315961"/>
        <n v="1.94029850746269"/>
        <n v="0.269541778975741"/>
        <n v="1.72166427546628"/>
        <n v="3.16642120765832"/>
        <n v="3.36688649774384"/>
        <n v="2.69763956538029"/>
        <n v="1.62538699690402"/>
        <n v="3.78277153558052"/>
        <n v="1.19313944817301"/>
        <n v="2.36220472440945"/>
        <n v="0.179533213644524"/>
        <n v="3.26481257557437"/>
        <n v="3.71389270976616"/>
        <n v="2.5974025974026"/>
        <n v="2.58588843738456"/>
        <n v="3.13421828908555"/>
        <n v="5.21517140773158"/>
        <n v="1.64447924823806"/>
        <n v="2.20808383233533"/>
        <n v="1.25673249551167"/>
        <n v="1.18964310706788"/>
        <n v="1.38549307253464"/>
        <n v="2.35964198535395"/>
        <n v="1.84275184275184"/>
        <n v="1.47783251231527"/>
        <n v="1.96078431372549"/>
        <n v="3.73900293255132"/>
        <n v="1.42954390742001"/>
        <n v="1.57875852170793"/>
        <n v="1.41342756183746"/>
        <n v="2.44897959183673"/>
        <n v="2.50752256770311"/>
        <n v="4.93079584775086"/>
        <n v="1.31578947368421"/>
        <n v="1.19136262099777"/>
        <n v="1.78571428571429"/>
        <n v="1.63934426229508"/>
        <n v="7.27272727272727"/>
        <n v="1.72413793103448"/>
        <n v="4.76190476190476"/>
        <n v="5.17241379310345"/>
        <n v="4.16666666666667"/>
        <n v="4.34782608695652"/>
        <n v="3.2258064516129"/>
        <n v="3.38983050847458"/>
        <n v="6.15384615384615"/>
        <n v="0.835380835380835"/>
        <n v="-1.27427184466019"/>
        <n v="-1.56739811912226"/>
        <n v="1.18845500848896"/>
        <n v="6.40439158279963"/>
        <n v="1.92131747483989"/>
        <n v="0.685602350636631"/>
        <n v="4.74860335195531"/>
        <n v="4.04166666666667"/>
        <n v="5.02057613168724"/>
        <n v="3.21100917431193"/>
        <s v="-"/>
        <n v="2.07156308851224"/>
        <n v="-7.10872162485066"/>
        <n v="3.10519645120406"/>
        <n v="6.29496402877698"/>
        <n v="4.70249520153551"/>
        <n v="4.22049956933678"/>
        <n v="-24.8256052523595"/>
        <n v="-1.12059765208111"/>
        <n v="2.9236276849642"/>
        <n v="2.45614035087719"/>
        <n v="0.83955223880597"/>
        <n v="0.511770726714432"/>
        <n v="0.407830342577488"/>
        <n v="2.44956772334294"/>
        <n v="-0.33208800332088"/>
        <n v="-1.21381886087768"/>
        <n v="0.329218106995885"/>
        <n v="3.19066147859922"/>
        <n v="-0.987841945288754"/>
        <n v="1.35027799841144"/>
        <n v="2.20125786163522"/>
        <n v="-2.40506329113924"/>
        <n v="-0.765445598687807"/>
        <n v="0.992779783393502"/>
        <n v="-0.648228176318064"/>
        <n v="1.97275716298732"/>
        <n v="1.0443864229765"/>
        <n v="2.2508038585209"/>
        <n v="3.19940476190476"/>
        <n v="2.04724409448819"/>
        <n v="2.07171314741036"/>
        <n v="5.98218073822656"/>
        <n v="0.232991612301957"/>
        <n v="1.6260162601626"/>
        <n v="2.96662546353523"/>
        <n v="3.88349514563107"/>
        <n v="2.50759878419453"/>
        <n v="1.06544901065449"/>
        <n v="1.3677811550152"/>
        <n v="1.17911285794497"/>
        <n v="0.448229493500672"/>
        <n v="-0.108459869848156"/>
        <n v="-7.01834862385321"/>
        <n v="2.56645279560037"/>
        <n v="3.61134995700774"/>
        <n v="-1.6003200640128"/>
        <n v="3.15547905909352"/>
        <n v="3.26876513317191"/>
        <n v="4.47543713572023"/>
        <n v="1.07358969353894"/>
        <n v="-2.92338709677419"/>
        <n v="-1.35533294048321"/>
        <n v="1.07913669064748"/>
        <n v="1.88848920863309"/>
        <n v="-2.45187436676798"/>
        <n v="-2.22689075630252"/>
        <n v="-12.5989044430919"/>
        <n v="-0.902255639097744"/>
        <n v="1.76282051282051"/>
        <n v="2.78716216216216"/>
        <n v="0.641613198900092"/>
        <n v="-0.172265288544358"/>
        <n v="2.51889168765743"/>
        <n v="-25.2421427159518"/>
        <n v="0.0946521533364884"/>
        <n v="-1.39318885448916"/>
        <n v="-0.0910332271279017"/>
        <n v="-2.16970166602092"/>
        <n v="0.131291028446389"/>
        <n v="0.772200772200772"/>
        <n v="1.03397341211226"/>
        <n v="0.84985835694051"/>
        <n v="2.11833455076698"/>
        <n v="1.2399708242159"/>
        <n v="-1.78503608051652"/>
        <n v="3.63391655450875"/>
        <n v="-1.26853671609791"/>
        <n v="-6.62447257383966"/>
        <n v="1.3741134751773"/>
        <n v="-0.660233621127476"/>
        <n v="1.55566358774915"/>
        <n v="0.300978179082017"/>
        <n v="0.140154169586545"/>
        <n v="1.16703136396791"/>
        <n v="1.01214574898785"/>
        <n v="1.58291919749678"/>
        <n v="0.863930885529158"/>
        <n v="1.5625"/>
        <n v="3.42620481927711"/>
        <n v="2.92532717474981"/>
        <n v="1.86615186615187"/>
        <n v="0.858983536148891"/>
        <n v="2.03466465712133"/>
        <n v="1.00071479628306"/>
        <n v="1.91218130311615"/>
        <n v="-3.20127343473647"/>
        <n v="2.77777777777778"/>
        <n v="3.54609929078014"/>
        <n v="-50.2702702702703"/>
        <n v="-28.7581699346405"/>
        <n v="-0.739320920043812"/>
        <n v="-11.1111111111111"/>
      </sharedItems>
    </cacheField>
    <cacheField name="VND UB" numFmtId="0">
      <sharedItems containsSemiMixedTypes="0" containsString="0" containsNumber="1" containsInteger="1" minValue="249" maxValue="15300" count="563">
        <n v="300"/>
        <n v="1000"/>
        <n v="1400"/>
        <n v="1200"/>
        <n v="500"/>
        <n v="400"/>
        <n v="600"/>
        <n v="1300"/>
        <n v="1100"/>
        <n v="700"/>
        <n v="249"/>
        <n v="268"/>
        <n v="853"/>
        <n v="1021"/>
        <n v="893"/>
        <n v="774"/>
        <n v="832"/>
        <n v="438"/>
        <n v="387"/>
        <n v="317"/>
        <n v="487"/>
        <n v="902"/>
        <n v="876"/>
        <n v="874"/>
        <n v="944"/>
        <n v="867"/>
        <n v="478"/>
        <n v="1027"/>
        <n v="974"/>
        <n v="816"/>
        <n v="1025"/>
        <n v="508"/>
        <n v="272"/>
        <n v="984"/>
        <n v="1174"/>
        <n v="1043"/>
        <n v="927"/>
        <n v="956"/>
        <n v="485"/>
        <n v="455"/>
        <n v="385"/>
        <n v="585"/>
        <n v="285"/>
        <n v="329"/>
        <n v="1028"/>
        <n v="1084"/>
        <n v="969"/>
        <n v="514"/>
        <n v="584"/>
        <n v="486"/>
        <n v="586"/>
        <n v="1156"/>
        <n v="1141"/>
        <n v="1072"/>
        <n v="998"/>
        <n v="599"/>
        <n v="444"/>
        <n v="953"/>
        <n v="1074"/>
        <n v="965"/>
        <n v="904"/>
        <n v="408"/>
        <n v="436"/>
        <n v="529"/>
        <n v="957"/>
        <n v="1007"/>
        <n v="925"/>
        <n v="506"/>
        <n v="538"/>
        <n v="1044"/>
        <n v="951"/>
        <n v="916"/>
        <n v="1105"/>
        <n v="466"/>
        <n v="536"/>
        <n v="459"/>
        <n v="1243"/>
        <n v="1097"/>
        <n v="942"/>
        <n v="1014"/>
        <n v="472"/>
        <n v="1071"/>
        <n v="1112"/>
        <n v="1012"/>
        <n v="527"/>
        <n v="499"/>
        <n v="1254"/>
        <n v="1226"/>
        <n v="1060"/>
        <n v="1054"/>
        <n v="1225"/>
        <n v="614"/>
        <n v="542"/>
        <n v="457"/>
        <n v="800"/>
        <n v="2900"/>
        <n v="3000"/>
        <n v="2800"/>
        <n v="2700"/>
        <n v="1500"/>
        <n v="3400"/>
        <n v="3100"/>
        <n v="3500"/>
        <n v="517"/>
        <n v="557"/>
        <n v="2228"/>
        <n v="2483"/>
        <n v="2205"/>
        <n v="2303"/>
        <n v="2233"/>
        <n v="834"/>
        <n v="753"/>
        <n v="606"/>
        <n v="2186"/>
        <n v="2294"/>
        <n v="2263"/>
        <n v="2156"/>
        <n v="2196"/>
        <n v="823"/>
        <n v="1061"/>
        <n v="923"/>
        <n v="587"/>
        <n v="2284"/>
        <n v="2635"/>
        <n v="2438"/>
        <n v="2375"/>
        <n v="2570"/>
        <n v="776"/>
        <n v="935"/>
        <n v="1023"/>
        <n v="625"/>
        <n v="699"/>
        <n v="671"/>
        <n v="670"/>
        <n v="2617"/>
        <n v="2810"/>
        <n v="2565"/>
        <n v="2496"/>
        <n v="2587"/>
        <n v="1252"/>
        <n v="1056"/>
        <n v="954"/>
        <n v="658"/>
        <n v="756"/>
        <n v="2582"/>
        <n v="2596"/>
        <n v="2614"/>
        <n v="2427"/>
        <n v="2641"/>
        <n v="1039"/>
        <n v="1340"/>
        <n v="1139"/>
        <n v="1144"/>
        <n v="743"/>
        <n v="686"/>
        <n v="2640"/>
        <n v="3057"/>
        <n v="2884"/>
        <n v="2712"/>
        <n v="3031"/>
        <n v="1111"/>
        <n v="955"/>
        <n v="1046"/>
        <n v="1157"/>
        <n v="1244"/>
        <n v="627"/>
        <n v="2363"/>
        <n v="2675"/>
        <n v="2345"/>
        <n v="2412"/>
        <n v="2312"/>
        <n v="1133"/>
        <n v="676"/>
        <n v="2451"/>
        <n v="2403"/>
        <n v="2426"/>
        <n v="2305"/>
        <n v="2343"/>
        <n v="1236"/>
        <n v="1042"/>
        <n v="844"/>
        <n v="655"/>
        <n v="2463"/>
        <n v="2822"/>
        <n v="2603"/>
        <n v="2512"/>
        <n v="2703"/>
        <n v="930"/>
        <n v="1030"/>
        <n v="1142"/>
        <n v="657"/>
        <n v="740"/>
        <n v="685"/>
        <n v="2881"/>
        <n v="2669"/>
        <n v="2584"/>
        <n v="2626"/>
        <n v="1327"/>
        <n v="1125"/>
        <n v="810"/>
        <n v="712"/>
        <n v="2692"/>
        <n v="2742"/>
        <n v="2554"/>
        <n v="2657"/>
        <n v="1110"/>
        <n v="1427"/>
        <n v="1212"/>
        <n v="799"/>
        <n v="2728"/>
        <n v="3140"/>
        <n v="2938"/>
        <n v="2787"/>
        <n v="3098"/>
        <n v="1197"/>
        <n v="1201"/>
        <n v="1339"/>
        <n v="2100"/>
        <n v="2600"/>
        <n v="2200"/>
        <n v="2300"/>
        <n v="5600"/>
        <n v="6100"/>
        <n v="5400"/>
        <n v="5500"/>
        <n v="5800"/>
        <n v="2400"/>
        <n v="2500"/>
        <n v="2000"/>
        <n v="1600"/>
        <n v="6200"/>
        <n v="5900"/>
        <n v="6500"/>
        <n v="1576"/>
        <n v="1986"/>
        <n v="1648"/>
        <n v="1914"/>
        <n v="1767"/>
        <n v="972"/>
        <n v="1093"/>
        <n v="4683"/>
        <n v="4860"/>
        <n v="4527"/>
        <n v="4374"/>
        <n v="4758"/>
        <n v="1844"/>
        <n v="1646"/>
        <n v="1478"/>
        <n v="1529"/>
        <n v="993"/>
        <n v="1063"/>
        <n v="1035"/>
        <n v="4708"/>
        <n v="4309"/>
        <n v="4600"/>
        <n v="4725"/>
        <n v="4588"/>
        <n v="1846"/>
        <n v="1757"/>
        <n v="1676"/>
        <n v="1974"/>
        <n v="1937"/>
        <n v="4632"/>
        <n v="4667"/>
        <n v="4430"/>
        <n v="4980"/>
        <n v="4607"/>
        <n v="1954"/>
        <n v="2082"/>
        <n v="2407"/>
        <n v="2129"/>
        <n v="1198"/>
        <n v="1272"/>
        <n v="1316"/>
        <n v="1257"/>
        <n v="5324"/>
        <n v="5530"/>
        <n v="5105"/>
        <n v="4925"/>
        <n v="5429"/>
        <n v="2201"/>
        <n v="2314"/>
        <n v="2057"/>
        <n v="1830"/>
        <n v="1900"/>
        <n v="1255"/>
        <n v="1229"/>
        <n v="1368"/>
        <n v="5385"/>
        <n v="5140"/>
        <n v="5353"/>
        <n v="5438"/>
        <n v="5298"/>
        <n v="2259"/>
        <n v="2146"/>
        <n v="2030"/>
        <n v="2401"/>
        <n v="2357"/>
        <n v="1399"/>
        <n v="1285"/>
        <n v="1216"/>
        <n v="1314"/>
        <n v="1311"/>
        <n v="5499"/>
        <n v="5314"/>
        <n v="5778"/>
        <n v="5461"/>
        <n v="1748"/>
        <n v="2203"/>
        <n v="1816"/>
        <n v="2152"/>
        <n v="1956"/>
        <n v="1191"/>
        <n v="4992"/>
        <n v="5229"/>
        <n v="4871"/>
        <n v="4731"/>
        <n v="5104"/>
        <n v="1965"/>
        <n v="2054"/>
        <n v="1863"/>
        <n v="1639"/>
        <n v="1697"/>
        <n v="1091"/>
        <n v="1161"/>
        <n v="1210"/>
        <n v="4935"/>
        <n v="4738"/>
        <n v="4920"/>
        <n v="5100"/>
        <n v="4844"/>
        <n v="2014"/>
        <n v="1988"/>
        <n v="1865"/>
        <n v="2191"/>
        <n v="2105"/>
        <n v="1238"/>
        <n v="1181"/>
        <n v="5013"/>
        <n v="5016"/>
        <n v="4739"/>
        <n v="5304"/>
        <n v="4937"/>
        <n v="2099"/>
        <n v="2573"/>
        <n v="2182"/>
        <n v="2581"/>
        <n v="2282"/>
        <n v="1295"/>
        <n v="1342"/>
        <n v="1412"/>
        <n v="1354"/>
        <n v="5484"/>
        <n v="5682"/>
        <n v="5266"/>
        <n v="5098"/>
        <n v="5597"/>
        <n v="2341"/>
        <n v="2467"/>
        <n v="2224"/>
        <n v="1969"/>
        <n v="2041"/>
        <n v="1329"/>
        <n v="1414"/>
        <n v="1467"/>
        <n v="5456"/>
        <n v="5379"/>
        <n v="5470"/>
        <n v="5551"/>
        <n v="5403"/>
        <n v="2398"/>
        <n v="2313"/>
        <n v="2209"/>
        <n v="2522"/>
        <n v="1525"/>
        <n v="1385"/>
        <n v="1397"/>
        <n v="5535"/>
        <n v="5650"/>
        <n v="5922"/>
        <n v="5654"/>
        <n v="3700"/>
        <n v="3600"/>
        <n v="13600"/>
        <n v="13400"/>
        <n v="14100"/>
        <n v="13900"/>
        <n v="5700"/>
        <n v="15000"/>
        <n v="14200"/>
        <n v="14500"/>
        <n v="14400"/>
        <n v="3300"/>
        <n v="15300"/>
        <n v="14900"/>
        <n v="14800"/>
        <n v="15200"/>
        <n v="6000"/>
        <n v="2748"/>
        <n v="2471"/>
        <n v="2648"/>
        <n v="2550"/>
        <n v="2620"/>
        <n v="11129"/>
        <n v="11072"/>
        <n v="10954"/>
        <n v="11207"/>
        <n v="11280"/>
        <n v="4336"/>
        <n v="4287"/>
        <n v="4429"/>
        <n v="4427"/>
        <n v="4177"/>
        <n v="2448"/>
        <n v="2520"/>
        <n v="2639"/>
        <n v="10934"/>
        <n v="11714"/>
        <n v="11017"/>
        <n v="11429"/>
        <n v="11241"/>
        <n v="3956"/>
        <n v="3986"/>
        <n v="4070"/>
        <n v="4453"/>
        <n v="4128"/>
        <n v="2569"/>
        <n v="2767"/>
        <n v="11700"/>
        <n v="11259"/>
        <n v="11183"/>
        <n v="11084"/>
        <n v="11755"/>
        <n v="4366"/>
        <n v="4257"/>
        <n v="4822"/>
        <n v="4212"/>
        <n v="4243"/>
        <n v="3415"/>
        <n v="3075"/>
        <n v="3332"/>
        <n v="3175"/>
        <n v="3288"/>
        <n v="12903"/>
        <n v="12876"/>
        <n v="12729"/>
        <n v="13094"/>
        <n v="12917"/>
        <n v="5286"/>
        <n v="5302"/>
        <n v="5452"/>
        <n v="5565"/>
        <n v="5103"/>
        <n v="3119"/>
        <n v="3142"/>
        <n v="3304"/>
        <n v="12806"/>
        <n v="13671"/>
        <n v="12898"/>
        <n v="13327"/>
        <n v="13326"/>
        <n v="4962"/>
        <n v="4923"/>
        <n v="5060"/>
        <n v="5618"/>
        <n v="5077"/>
        <n v="3105"/>
        <n v="3160"/>
        <n v="3419"/>
        <n v="3260"/>
        <n v="3047"/>
        <n v="13634"/>
        <n v="13509"/>
        <n v="13316"/>
        <n v="13098"/>
        <n v="13674"/>
        <n v="5448"/>
        <n v="5966"/>
        <n v="5280"/>
        <n v="3007"/>
        <n v="2751"/>
        <n v="2928"/>
        <n v="2865"/>
        <n v="2907"/>
        <n v="12162"/>
        <n v="11888"/>
        <n v="12167"/>
        <n v="12183"/>
        <n v="12526"/>
        <n v="4749"/>
        <n v="4740"/>
        <n v="4870"/>
        <n v="5008"/>
        <n v="4611"/>
        <n v="2935"/>
        <n v="2746"/>
        <n v="2984"/>
        <n v="2786"/>
        <n v="2919"/>
        <n v="11986"/>
        <n v="12544"/>
        <n v="12153"/>
        <n v="12319"/>
        <n v="12392"/>
        <n v="4439"/>
        <n v="4392"/>
        <n v="4483"/>
        <n v="4978"/>
        <n v="4569"/>
        <n v="2835"/>
        <n v="3033"/>
        <n v="2665"/>
        <n v="12717"/>
        <n v="12379"/>
        <n v="12155"/>
        <n v="12140"/>
        <n v="12776"/>
        <n v="4907"/>
        <n v="4681"/>
        <n v="4674"/>
        <n v="4854"/>
        <n v="3652"/>
        <n v="3349"/>
        <n v="3566"/>
        <n v="3438"/>
        <n v="3550"/>
        <n v="13301"/>
        <n v="13188"/>
        <n v="13019"/>
        <n v="13417"/>
        <n v="13328"/>
        <n v="5653"/>
        <n v="5817"/>
        <n v="5920"/>
        <n v="5476"/>
        <n v="3539"/>
        <n v="3409"/>
        <n v="3615"/>
        <n v="3369"/>
        <n v="3555"/>
        <n v="13300"/>
        <n v="14034"/>
        <n v="13410"/>
        <n v="13620"/>
        <n v="13643"/>
        <n v="5376"/>
        <n v="5338"/>
        <n v="5422"/>
        <n v="6017"/>
        <n v="5507"/>
        <n v="3453"/>
        <n v="3709"/>
        <n v="3538"/>
        <n v="3350"/>
        <n v="14041"/>
        <n v="14069"/>
        <n v="13776"/>
        <n v="13568"/>
        <n v="14148"/>
        <n v="5910"/>
        <n v="5692"/>
        <n v="6437"/>
        <n v="5862"/>
      </sharedItems>
    </cacheField>
    <cacheField name="Gap VND" numFmtId="0">
      <sharedItems containsNumber="1" containsMixedTypes="1" count="307">
        <n v="0"/>
        <n v="10"/>
        <n v="8.33333333333333"/>
        <n v="16.6666666666667"/>
        <n v="14.2857142857143"/>
        <n v="3.6144578313253"/>
        <n v="3.51699882766706"/>
        <n v="4.79921645445642"/>
        <n v="3.13549832026876"/>
        <n v="3.61757105943152"/>
        <n v="3.36538461538462"/>
        <n v="4.31211498973306"/>
        <n v="3.65296803652968"/>
        <n v="2.17391304347826"/>
        <n v="5.19067796610169"/>
        <n v="2.42214532871972"/>
        <n v="3.11587147030185"/>
        <n v="0.80091533180778"/>
        <n v="2.57352941176471"/>
        <n v="0.195121951219512"/>
        <n v="4.13385826771654"/>
        <n v="0.735294117647059"/>
        <n v="4.85436893203883"/>
        <n v="1.67364016736402"/>
        <n v="2.85714285714286"/>
        <n v="2.05128205128205"/>
        <n v="8.81458966565349"/>
        <n v="4.21860019175455"/>
        <n v="1.36186770428016"/>
        <n v="5.54474708171206"/>
        <n v="1.38376383763838"/>
        <n v="2.72373540856031"/>
        <n v="2.3972602739726"/>
        <n v="3.09278350515464"/>
        <n v="2.21843003412969"/>
        <n v="6.80970149253731"/>
        <n v="1.60320641282565"/>
        <n v="0.0833333333333333"/>
        <n v="4.84140233722871"/>
        <n v="4.09233997901364"/>
        <n v="1.02420856610801"/>
        <n v="1.96891191709845"/>
        <n v="3.28253223915592"/>
        <n v="0.221238938053097"/>
        <n v="1.60550458715596"/>
        <n v="3.96975425330813"/>
        <n v="0.209863588667366"/>
        <n v="4.59770114942529"/>
        <n v="3.07845084409136"/>
        <n v="0.371747211895911"/>
        <n v="1.99789695057834"/>
        <n v="0.904977375565611"/>
        <n v="2.62901655306719"/>
        <n v="1.18505013673655"/>
        <n v="4.45859872611465"/>
        <n v="2.85996055226824"/>
        <n v="3"/>
        <n v="0.423728813559322"/>
        <n v="2.5"/>
        <n v="2.7077497665733"/>
        <n v="2.52100840336134"/>
        <n v="5.32212885154062"/>
        <n v="1.34892086330935"/>
        <n v="1.18577075098814"/>
        <n v="5.12333965844402"/>
        <n v="2.80561122244489"/>
        <n v="5.58213716108453"/>
        <n v="2.36541598694943"/>
        <n v="1.50943396226415"/>
        <n v="1.32827324478178"/>
        <n v="2.28013029315961"/>
        <n v="4.72312703583062"/>
        <n v="3.44827586206897"/>
        <n v="3.33333333333333"/>
        <n v="3.57142857142857"/>
        <n v="3.7037037037037"/>
        <n v="9.09090909090909"/>
        <n v="7.14285714285714"/>
        <n v="12.5"/>
        <n v="6.89655172413793"/>
        <n v="6.66666666666667"/>
        <n v="7.69230769230769"/>
        <n v="5.8027079303675"/>
        <n v="3.91791044776119"/>
        <n v="2.33722871452421"/>
        <n v="3.77019748653501"/>
        <n v="4.35368043087971"/>
        <n v="4.91341119613371"/>
        <n v="2.72108843537415"/>
        <n v="4.1684759009987"/>
        <n v="5.73219883564711"/>
        <n v="7.19424460431655"/>
        <n v="2.78884462151394"/>
        <n v="4.57456541628545"/>
        <n v="3.96687009590235"/>
        <n v="6.58418029164825"/>
        <n v="4.03525046382189"/>
        <n v="1.82149362477231"/>
        <n v="1.97926484448633"/>
        <n v="2.27518959913326"/>
        <n v="3.46534653465347"/>
        <n v="3.28371278458844"/>
        <n v="0.79696394686907"/>
        <n v="1.97894736842105"/>
        <n v="1.16731517509728"/>
        <n v="2.70618556701031"/>
        <n v="0.286123032904149"/>
        <n v="1.93740685543964"/>
        <n v="1.7910447761194"/>
        <n v="2.33091325945739"/>
        <n v="3.52313167259786"/>
        <n v="0.467836257309942"/>
        <n v="0.0801282051282051"/>
        <n v="4.56126787785079"/>
        <n v="3.09597523219814"/>
        <n v="2.87539936102236"/>
        <n v="0.378787878787879"/>
        <n v="1.42314990512334"/>
        <n v="1.36268343815514"/>
        <n v="1.71957671957672"/>
        <n v="2.9434546862897"/>
        <n v="0.654853620955316"/>
        <n v="3.90206579954093"/>
        <n v="0.618046971569839"/>
        <n v="3.21847784929951"/>
        <n v="1.4436958614052"/>
        <n v="2.91044776119403"/>
        <n v="1.14135206321334"/>
        <n v="1.13636363636364"/>
        <n v="1.74966352624495"/>
        <n v="3.29545454545454"/>
        <n v="0.0327118089630357"/>
        <n v="1.00554785020804"/>
        <n v="0.51622418879056"/>
        <n v="1.02276476410426"/>
        <n v="4.18848167539267"/>
        <n v="0.478011472275335"/>
        <n v="2.33362143474503"/>
        <n v="2.45450698264917"/>
        <n v="5.42056074766355"/>
        <n v="1.27931769722815"/>
        <n v="2.90215588723051"/>
        <n v="1.08131487889273"/>
        <n v="8.96017699115044"/>
        <n v="3.70697263901147"/>
        <n v="4.35233160621762"/>
        <n v="4.44915254237288"/>
        <n v="2.55164034021871"/>
        <n v="3.10650887573964"/>
        <n v="2.16238270093839"/>
        <n v="0.0832292967124428"/>
        <n v="4.03957131079967"/>
        <n v="1.7353579175705"/>
        <n v="1.70721297481861"/>
        <n v="5.20169851380042"/>
        <n v="4.53074433656958"/>
        <n v="4.03071017274472"/>
        <n v="2.48815165876777"/>
        <n v="2.84206252537556"/>
        <n v="0.992204110559887"/>
        <n v="0.398089171974522"/>
        <n v="1.87747035573123"/>
        <n v="0.841346153846154"/>
        <n v="0.752688172043011"/>
        <n v="0.679611650485437"/>
        <n v="1.66374781085814"/>
        <n v="2.70070292267851"/>
        <n v="3.36688649774384"/>
        <n v="2.69763956538029"/>
        <n v="1.62538699690402"/>
        <n v="2.17060167555217"/>
        <n v="1.38067061143984"/>
        <n v="0.150715900527506"/>
        <n v="0.8"/>
        <n v="1.23456790123457"/>
        <n v="1.68539325842697"/>
        <n v="2.04309063893016"/>
        <n v="3.13421828908555"/>
        <n v="5.21517140773158"/>
        <n v="1.64447924823806"/>
        <n v="1.65600301091457"/>
        <n v="0.900900900900901"/>
        <n v="1.05115627189909"/>
        <n v="0.165016501650165"/>
        <n v="2.04081632653061"/>
        <n v="3.73900293255132"/>
        <n v="1.42954390742001"/>
        <n v="1.57875852170793"/>
        <n v="0.936087798579729"/>
        <n v="0.167084377610693"/>
        <n v="1.21951219512195"/>
        <n v="1.16906474820144"/>
        <n v="0.0832639467110741"/>
        <n v="0.896191187453323"/>
        <n v="1.78571428571429"/>
        <n v="1.63934426229508"/>
        <n v="7.27272727272727"/>
        <n v="1.72413793103448"/>
        <n v="4.76190476190476"/>
        <n v="5.17241379310345"/>
        <n v="4"/>
        <n v="4.34782608695652"/>
        <n v="3.2258064516129"/>
        <n v="3.38983050847458"/>
        <n v="6.15384615384615"/>
        <n v="-1.61127895266868"/>
        <n v="-1.27427184466019"/>
        <n v="-1.56739811912226"/>
        <n v="1.18845500848896"/>
        <n v="2.01149425287356"/>
        <n v="1.92131747483989"/>
        <n v="0.685602350636631"/>
        <n v="4.74860335195531"/>
        <n v="1.64424514200299"/>
        <n v="5.02057613168724"/>
        <n v="2.12060967528164"/>
        <s v="-"/>
        <n v="-8.93074119076549"/>
        <n v="2.11480362537764"/>
        <n v="1.9755409219191"/>
        <n v="-0.676328502415459"/>
        <n v="-28.7619047619048"/>
        <n v="-2.65438786565547"/>
        <n v="2.9236276849642"/>
        <n v="1.85348631950574"/>
        <n v="0.511770726714432"/>
        <n v="-0.659521846661171"/>
        <n v="2.44956772334294"/>
        <n v="-0.415454923140839"/>
        <n v="-1.83184593705965"/>
        <n v="-1.08514190317195"/>
        <n v="2.20125786163522"/>
        <n v="-0.987841945288754"/>
        <n v="1.19331742243437"/>
        <n v="-2.40506329113924"/>
        <n v="-1.84195984527537"/>
        <n v="0.318037255792821"/>
        <n v="-0.648228176318064"/>
        <n v="-1.45843461351483"/>
        <n v="0.263157894736842"/>
        <n v="2.2508038585209"/>
        <n v="1.95930670685757"/>
        <n v="0.876494023904383"/>
        <n v="1.90349712262063"/>
        <n v="0.232991612301957"/>
        <n v="-0.791336942940441"/>
        <n v="0.0848536274925753"/>
        <n v="0.929235167977126"/>
        <n v="0.155642023346304"/>
        <n v="1.06544901065449"/>
        <n v="0.99160945842868"/>
        <n v="-0.68649885583524"/>
        <n v="-0.817067635043123"/>
        <n v="-1.65198237885463"/>
        <n v="-8.41078066914498"/>
        <n v="1.83887915936953"/>
        <n v="2.01048951048951"/>
        <n v="-1.74278846153846"/>
        <n v="3.15547905909352"/>
        <n v="1.580784233217"/>
        <n v="3.00147960262101"/>
        <n v="0.705329153605016"/>
        <n v="-3.91857506361323"/>
        <n v="-1.35533294048321"/>
        <n v="-0.824931255728689"/>
        <n v="-2.6978417266187"/>
        <n v="-2.45187436676798"/>
        <n v="-2.701561840439"/>
        <n v="-12.8048780487805"/>
        <n v="-1.25754527162978"/>
        <n v="1.3941018766756"/>
        <n v="-0.788091068301226"/>
        <n v="0.641613198900092"/>
        <n v="-0.172265288544358"/>
        <n v="1.69348010160881"/>
        <n v="-26.3913824057451"/>
        <n v="-0.571700809909481"/>
        <n v="-1.82666148464827"/>
        <n v="-0.77910174152154"/>
        <n v="-2.16970166602092"/>
        <n v="0.772200772200772"/>
        <n v="0.14903129657228"/>
        <n v="0.84985835694051"/>
        <n v="1.2399708242159"/>
        <n v="-1.78503608051652"/>
        <n v="1.68693605335426"/>
        <n v="-1.26853671609791"/>
        <n v="-7.94532251174712"/>
        <n v="-0.0449640287769784"/>
        <n v="-0.660233621127476"/>
        <n v="0.783929446349829"/>
        <n v="0.300978179082017"/>
        <n v="-0.777934936350778"/>
        <n v="-0.968703427719821"/>
        <n v="-0.895522388059702"/>
        <n v="1.03646122524523"/>
        <n v="0.778210116731518"/>
        <n v="0.181077410593029"/>
        <n v="1.19414483821263"/>
        <n v="0.858983536148891"/>
        <n v="-3.20127343473647"/>
        <n v="2.77777777777778"/>
        <n v="3.54609929078014"/>
        <n v="-50.2702702702703"/>
        <n v="-28.7581699346405"/>
        <n v="-0.739320920043812"/>
        <n v="-11.1111111111111"/>
      </sharedItems>
    </cacheField>
    <cacheField name="Time VND" numFmtId="0">
      <sharedItems containsSemiMixedTypes="0" containsString="0" containsNumber="1" minValue="0.00657344" maxValue="520.246" count="882">
        <n v="0.00839424"/>
        <n v="0.00785589"/>
        <n v="0.00822091"/>
        <n v="0.00843835"/>
        <n v="0.0088129"/>
        <n v="0.0139997"/>
        <n v="0.0176554"/>
        <n v="0.0166588"/>
        <n v="0.0134561"/>
        <n v="0.0156813"/>
        <n v="0.00978088"/>
        <n v="0.0104272"/>
        <n v="0.00949717"/>
        <n v="0.00808263"/>
        <n v="0.0117388"/>
        <n v="0.0109599"/>
        <n v="0.00879574"/>
        <n v="0.0160449"/>
        <n v="0.0221982"/>
        <n v="0.0105956"/>
        <n v="0.0202382"/>
        <n v="0.0209911"/>
        <n v="0.0203173"/>
        <n v="0.01915"/>
        <n v="0.0170393"/>
        <n v="0.0142348"/>
        <n v="0.0138359"/>
        <n v="0.020185"/>
        <n v="0.0127654"/>
        <n v="0.0187209"/>
        <n v="0.00657344"/>
        <n v="0.00700665"/>
        <n v="0.0120533"/>
        <n v="0.0113649"/>
        <n v="0.00728655"/>
        <n v="0.0176377"/>
        <n v="0.0173728"/>
        <n v="0.0226555"/>
        <n v="0.021575"/>
        <n v="0.021183"/>
        <n v="0.010442"/>
        <n v="0.0113049"/>
        <n v="0.0166111"/>
        <n v="0.0142033"/>
        <n v="0.0109601"/>
        <n v="0.090745"/>
        <n v="0.0907288"/>
        <n v="0.350935"/>
        <n v="0.276762"/>
        <n v="0.314245"/>
        <n v="14.5501"/>
        <n v="3.6037"/>
        <n v="4.5298"/>
        <n v="7.59591"/>
        <n v="13.0125"/>
        <n v="0.62704"/>
        <n v="0.610892"/>
        <n v="0.374575"/>
        <n v="0.486441"/>
        <n v="2.13293"/>
        <n v="0.362103"/>
        <n v="0.466861"/>
        <n v="0.286558"/>
        <n v="0.339441"/>
        <n v="0.325397"/>
        <n v="15.0985"/>
        <n v="15.1623"/>
        <n v="15.0737"/>
        <n v="14.1036"/>
        <n v="15.3038"/>
        <n v="0.452662"/>
        <n v="0.568099"/>
        <n v="0.426476"/>
        <n v="0.594661"/>
        <n v="0.735358"/>
        <n v="0.149316"/>
        <n v="0.199464"/>
        <n v="0.313434"/>
        <n v="0.23603"/>
        <n v="0.252259"/>
        <n v="0.686592"/>
        <n v="3.11072"/>
        <n v="1.1181"/>
        <n v="0.913646"/>
        <n v="0.257006"/>
        <n v="0.348588"/>
        <n v="0.177874"/>
        <n v="0.424294"/>
        <n v="0.465007"/>
        <n v="0.169511"/>
        <n v="0.08289"/>
        <n v="0.081897"/>
        <n v="0.15883"/>
        <n v="0.076421"/>
        <n v="0.0338445"/>
        <n v="3.15414"/>
        <n v="3.99778"/>
        <n v="12.7839"/>
        <n v="15.7557"/>
        <n v="15.1451"/>
        <n v="0.856986"/>
        <n v="0.547221"/>
        <n v="0.81623"/>
        <n v="0.692877"/>
        <n v="1.21941"/>
        <n v="0.060981"/>
        <n v="0.231893"/>
        <n v="0.179985"/>
        <n v="0.281549"/>
        <n v="0.175794"/>
        <n v="6.66453"/>
        <n v="5.57021"/>
        <n v="5.17177"/>
        <n v="15.0787"/>
        <n v="5.30408"/>
        <n v="0.576869"/>
        <n v="0.462933"/>
        <n v="0.368609"/>
        <n v="0.515452"/>
        <n v="0.840112"/>
        <n v="0.0146372"/>
        <n v="0.0177472"/>
        <n v="0.256481"/>
        <n v="0.205812"/>
        <n v="0.0149348"/>
        <n v="0.66797"/>
        <n v="0.813931"/>
        <n v="1.13495"/>
        <n v="0.774754"/>
        <n v="0.237174"/>
        <n v="0.02336"/>
        <n v="0.129031"/>
        <n v="0.412441"/>
        <n v="0.215431"/>
        <n v="0.0237441"/>
        <n v="0.422228"/>
        <n v="0.329707"/>
        <n v="0.309352"/>
        <n v="0.31773"/>
        <n v="0.2973"/>
        <n v="15.1367"/>
        <n v="15.0351"/>
        <n v="15.0896"/>
        <n v="15.4724"/>
        <n v="15.1879"/>
        <n v="0.636768"/>
        <n v="0.632075"/>
        <n v="0.801214"/>
        <n v="0.394915"/>
        <n v="4.37313"/>
        <n v="0.247151"/>
        <n v="0.398509"/>
        <n v="0.307051"/>
        <n v="0.252504"/>
        <n v="0.385854"/>
        <n v="15.1059"/>
        <n v="15.1006"/>
        <n v="15.2209"/>
        <n v="10.6773"/>
        <n v="15.2721"/>
        <n v="0.746919"/>
        <n v="0.414145"/>
        <n v="0.276915"/>
        <n v="0.543004"/>
        <n v="1.77814"/>
        <n v="0.185279"/>
        <n v="0.248792"/>
        <n v="0.267152"/>
        <n v="0.173319"/>
        <n v="0.272554"/>
        <n v="0.603159"/>
        <n v="1.02324"/>
        <n v="0.696195"/>
        <n v="1.12882"/>
        <n v="0.404458"/>
        <n v="0.204033"/>
        <n v="0.294913"/>
        <n v="0.643075"/>
        <n v="0.579956"/>
        <n v="0.1921"/>
        <n v="0.150114"/>
        <n v="0.304995"/>
        <n v="0.0572448"/>
        <n v="0.0559065"/>
        <n v="0.0305772"/>
        <n v="9.50592"/>
        <n v="4.00709"/>
        <n v="9.46234"/>
        <n v="15.2286"/>
        <n v="15.1396"/>
        <n v="0.448318"/>
        <n v="0.745155"/>
        <n v="0.422813"/>
        <n v="0.382936"/>
        <n v="0.217822"/>
        <n v="0.0479972"/>
        <n v="0.193578"/>
        <n v="0.242226"/>
        <n v="0.36772"/>
        <n v="0.0350373"/>
        <n v="6.00935"/>
        <n v="9.04589"/>
        <n v="15.2424"/>
        <n v="8.98045"/>
        <n v="5.61864"/>
        <n v="0.618499"/>
        <n v="0.766208"/>
        <n v="1.81638"/>
        <n v="0.542678"/>
        <n v="0.163288"/>
        <n v="0.0139611"/>
        <n v="0.0142961"/>
        <n v="0.176126"/>
        <n v="0.0801508"/>
        <n v="0.0122616"/>
        <n v="2.79037"/>
        <n v="1.87194"/>
        <n v="0.124372"/>
        <n v="0.724661"/>
        <n v="0.16978"/>
        <n v="0.385984"/>
        <n v="0.156069"/>
        <n v="0.626657"/>
        <n v="0.189857"/>
        <n v="0.0258017"/>
        <n v="0.0244942"/>
        <n v="0.0293627"/>
        <n v="0.0290456"/>
        <n v="0.361388"/>
        <n v="0.0279262"/>
        <n v="0.0673246"/>
        <n v="0.0763988"/>
        <n v="0.0663052"/>
        <n v="0.128474"/>
        <n v="0.0654092"/>
        <n v="0.100151"/>
        <n v="0.0678828"/>
        <n v="0.0473983"/>
        <n v="0.0460112"/>
        <n v="0.129946"/>
        <n v="0.0478258"/>
        <n v="0.348681"/>
        <n v="0.416435"/>
        <n v="0.235644"/>
        <n v="0.0432398"/>
        <n v="0.132466"/>
        <n v="0.113121"/>
        <n v="0.132957"/>
        <n v="0.141765"/>
        <n v="0.110759"/>
        <n v="0.384625"/>
        <n v="0.0814979"/>
        <n v="0.119037"/>
        <n v="0.134238"/>
        <n v="0.331282"/>
        <n v="0.0526071"/>
        <n v="0.0458088"/>
        <n v="0.0461974"/>
        <n v="0.0635569"/>
        <n v="0.036648"/>
        <n v="0.144681"/>
        <n v="0.168796"/>
        <n v="0.162259"/>
        <n v="0.166058"/>
        <n v="0.175202"/>
        <n v="0.0613337"/>
        <n v="0.0492146"/>
        <n v="0.0708611"/>
        <n v="0.0647929"/>
        <n v="0.0848608"/>
        <n v="6.24186"/>
        <n v="6.13374"/>
        <n v="18.4938"/>
        <n v="12.2201"/>
        <n v="15.7229"/>
        <n v="15.8503"/>
        <n v="15.8622"/>
        <n v="15.6817"/>
        <n v="15.5386"/>
        <n v="15.4237"/>
        <n v="16.6571"/>
        <n v="2.38817"/>
        <n v="16.0637"/>
        <n v="22.0364"/>
        <n v="18.2672"/>
        <n v="2.7475"/>
        <n v="24.7215"/>
        <n v="7.00985"/>
        <n v="2.20761"/>
        <n v="1.88039"/>
        <n v="15.616"/>
        <n v="16.5532"/>
        <n v="15.6741"/>
        <n v="15.6622"/>
        <n v="15.5099"/>
        <n v="6.66657"/>
        <n v="19.945"/>
        <n v="24.0923"/>
        <n v="16.8628"/>
        <n v="22.9877"/>
        <n v="1.20715"/>
        <n v="2.21309"/>
        <n v="3.05934"/>
        <n v="1.59472"/>
        <n v="0.936123"/>
        <n v="15.6233"/>
        <n v="16.0339"/>
        <n v="15.722"/>
        <n v="15.7383"/>
        <n v="15.4069"/>
        <n v="16.1725"/>
        <n v="5.72214"/>
        <n v="14.0901"/>
        <n v="17.0732"/>
        <n v="21.9797"/>
        <n v="2.67099"/>
        <n v="13.1748"/>
        <n v="16.526"/>
        <n v="11.2432"/>
        <n v="8.75284"/>
        <n v="15.5796"/>
        <n v="16.2977"/>
        <n v="16.4917"/>
        <n v="15.5203"/>
        <n v="16.0004"/>
        <n v="21.2329"/>
        <n v="122.809"/>
        <n v="38.1855"/>
        <n v="37.4783"/>
        <n v="72.6511"/>
        <n v="1.71508"/>
        <n v="22.0227"/>
        <n v="6.05553"/>
        <n v="4.09535"/>
        <n v="1.52236"/>
        <n v="16.0247"/>
        <n v="15.7656"/>
        <n v="15.7584"/>
        <n v="15.7188"/>
        <n v="15.6638"/>
        <n v="60.0498"/>
        <n v="33.2189"/>
        <n v="125.144"/>
        <n v="19.2574"/>
        <n v="135.014"/>
        <n v="1.53149"/>
        <n v="2.00975"/>
        <n v="2.17595"/>
        <n v="1.67943"/>
        <n v="0.872107"/>
        <n v="15.4601"/>
        <n v="15.9472"/>
        <n v="16.1755"/>
        <n v="15.7643"/>
        <n v="15.3266"/>
        <n v="14.6662"/>
        <n v="2.98298"/>
        <n v="11.742"/>
        <n v="11.4612"/>
        <n v="16.247"/>
        <n v="14.7726"/>
        <n v="18.2028"/>
        <n v="18.536"/>
        <n v="16.8557"/>
        <n v="23.5695"/>
        <n v="15.7663"/>
        <n v="15.5745"/>
        <n v="15.5809"/>
        <n v="15.8746"/>
        <n v="15.7957"/>
        <n v="26.8298"/>
        <n v="25.4772"/>
        <n v="18.4625"/>
        <n v="21.2797"/>
        <n v="17.8646"/>
        <n v="22.7509"/>
        <n v="16.7348"/>
        <n v="7.92813"/>
        <n v="13.7012"/>
        <n v="18.0543"/>
        <n v="16.7298"/>
        <n v="16.0113"/>
        <n v="17.1278"/>
        <n v="18.1711"/>
        <n v="15.6771"/>
        <n v="27.2285"/>
        <n v="20.9038"/>
        <n v="33.8988"/>
        <n v="22.1352"/>
        <n v="48.0415"/>
        <n v="5.49414"/>
        <n v="2.5008"/>
        <n v="13.7023"/>
        <n v="2.59661"/>
        <n v="1.93295"/>
        <n v="15.7167"/>
        <n v="15.2995"/>
        <n v="15.7428"/>
        <n v="15.6929"/>
        <n v="15.3927"/>
        <n v="18.6978"/>
        <n v="6.24307"/>
        <n v="17.8768"/>
        <n v="16.0564"/>
        <n v="20.6353"/>
        <n v="15.9177"/>
        <n v="26.9597"/>
        <n v="24.6945"/>
        <n v="4.31188"/>
        <n v="13.1528"/>
        <n v="15.4366"/>
        <n v="15.5122"/>
        <n v="15.5904"/>
        <n v="15.4535"/>
        <n v="15.5295"/>
        <n v="75.0022"/>
        <n v="68.6366"/>
        <n v="113.077"/>
        <n v="75.0027"/>
        <n v="135.006"/>
        <n v="3.73668"/>
        <n v="45.8459"/>
        <n v="11.6666"/>
        <n v="2.78276"/>
        <n v="43.6739"/>
        <n v="16.2478"/>
        <n v="15.9081"/>
        <n v="15.5058"/>
        <n v="15.582"/>
        <n v="15.5364"/>
        <n v="121.827"/>
        <n v="35.5252"/>
        <n v="72.5089"/>
        <n v="47.7376"/>
        <n v="75.0025"/>
        <n v="21.4238"/>
        <n v="1.09781"/>
        <n v="2.25747"/>
        <n v="5.25783"/>
        <n v="1.28485"/>
        <n v="15.3982"/>
        <n v="15.4884"/>
        <n v="16.6582"/>
        <n v="15.6402"/>
        <n v="15.336"/>
        <n v="37.7605"/>
        <n v="19.9512"/>
        <n v="30.5997"/>
        <n v="12.0817"/>
        <n v="34.7793"/>
        <n v="0.144153"/>
        <n v="0.161793"/>
        <n v="0.161402"/>
        <n v="0.141867"/>
        <n v="0.145882"/>
        <n v="0.0984006"/>
        <n v="0.10007"/>
        <n v="1.00821"/>
        <n v="0.102399"/>
        <n v="0.0913069"/>
        <n v="0.246794"/>
        <n v="0.293565"/>
        <n v="0.242683"/>
        <n v="0.281318"/>
        <n v="0.266728"/>
        <n v="0.194285"/>
        <n v="0.254389"/>
        <n v="0.915363"/>
        <n v="0.226489"/>
        <n v="0.60073"/>
        <n v="0.180097"/>
        <n v="0.687137"/>
        <n v="0.140488"/>
        <n v="0.178257"/>
        <n v="0.195712"/>
        <n v="0.353499"/>
        <n v="0.426973"/>
        <n v="0.343978"/>
        <n v="0.407949"/>
        <n v="0.419131"/>
        <n v="0.387773"/>
        <n v="0.328393"/>
        <n v="0.291508"/>
        <n v="0.443334"/>
        <n v="0.296586"/>
        <n v="0.483872"/>
        <n v="0.189115"/>
        <n v="0.449415"/>
        <n v="0.183113"/>
        <n v="0.626936"/>
        <n v="0.609538"/>
        <n v="0.400284"/>
        <n v="0.40719"/>
        <n v="0.471942"/>
        <n v="0.4305"/>
        <n v="75.0052"/>
        <n v="154.547"/>
        <n v="41.6204"/>
        <n v="75.0054"/>
        <n v="73.5462"/>
        <n v="35.1316"/>
        <n v="108.609"/>
        <n v="28.3515"/>
        <n v="75.0279"/>
        <n v="30.3969"/>
        <n v="45.2987"/>
        <n v="16.2765"/>
        <n v="18.4909"/>
        <n v="16.0446"/>
        <n v="16.7555"/>
        <n v="75.0047"/>
        <n v="56.2904"/>
        <n v="84.5593"/>
        <n v="62.474"/>
        <n v="73.9682"/>
        <n v="33.7582"/>
        <n v="25.3128"/>
        <n v="75.0118"/>
        <n v="24.0007"/>
        <n v="22.0987"/>
        <n v="23.6956"/>
        <n v="18.5141"/>
        <n v="28.0106"/>
        <n v="44.7962"/>
        <n v="24.8005"/>
        <n v="79.0137"/>
        <n v="23.8445"/>
        <n v="62.955"/>
        <n v="51.3208"/>
        <n v="61.5563"/>
        <n v="40.0778"/>
        <n v="75.0305"/>
        <n v="17.5567"/>
        <n v="29.9025"/>
        <n v="30.9912"/>
        <n v="19.1931"/>
        <n v="18.7532"/>
        <n v="19.8699"/>
        <n v="36.9964"/>
        <n v="23.8176"/>
        <n v="75.0043"/>
        <n v="75.1334"/>
        <n v="75.0038"/>
        <n v="75.0125"/>
        <n v="75.0042"/>
        <n v="75.004"/>
        <n v="49.0316"/>
        <n v="75.0037"/>
        <n v="75.0148"/>
        <n v="51.9378"/>
        <n v="16.6483"/>
        <n v="16.3198"/>
        <n v="18.6519"/>
        <n v="17.5414"/>
        <n v="17.3228"/>
        <n v="75.0123"/>
        <n v="75.0046"/>
        <n v="210.017"/>
        <n v="75.0048"/>
        <n v="75.0033"/>
        <n v="75.0041"/>
        <n v="50.0346"/>
        <n v="92.1906"/>
        <n v="135.038"/>
        <n v="17.0837"/>
        <n v="22.2357"/>
        <n v="18.6046"/>
        <n v="20.1019"/>
        <n v="16.4343"/>
        <n v="135.012"/>
        <n v="75.0051"/>
        <n v="210.013"/>
        <n v="135.016"/>
        <n v="300.021"/>
        <n v="58.6956"/>
        <n v="75.0034"/>
        <n v="75.0064"/>
        <n v="24.8357"/>
        <n v="23.0369"/>
        <n v="25.1238"/>
        <n v="22.1014"/>
        <n v="19.0069"/>
        <n v="75.0092"/>
        <n v="45.0767"/>
        <n v="53.2028"/>
        <n v="135.017"/>
        <n v="75.006"/>
        <n v="39.1884"/>
        <n v="75.0028"/>
        <n v="75.0084"/>
        <n v="43.0183"/>
        <n v="67.6701"/>
        <n v="21.9254"/>
        <n v="16.0248"/>
        <n v="44.74"/>
        <n v="25.1067"/>
        <n v="16.3955"/>
        <n v="65.8881"/>
        <n v="54.0106"/>
        <n v="45.2397"/>
        <n v="75.0063"/>
        <n v="36.9354"/>
        <n v="36.7651"/>
        <n v="96.5925"/>
        <n v="24.5411"/>
        <n v="75.0171"/>
        <n v="17.5239"/>
        <n v="17.5983"/>
        <n v="16.8019"/>
        <n v="40.3057"/>
        <n v="22.874"/>
        <n v="51.4696"/>
        <n v="75.0057"/>
        <n v="61.4065"/>
        <n v="58.9163"/>
        <n v="148.262"/>
        <n v="43.9679"/>
        <n v="55.938"/>
        <n v="43.153"/>
        <n v="75.0074"/>
        <n v="41.4626"/>
        <n v="16.6019"/>
        <n v="25.6066"/>
        <n v="22.1984"/>
        <n v="23.4997"/>
        <n v="75.0036"/>
        <n v="75.0045"/>
        <n v="135.025"/>
        <n v="75.0326"/>
        <n v="75.0103"/>
        <n v="75.0143"/>
        <n v="135.005"/>
        <n v="18.6222"/>
        <n v="16.293"/>
        <n v="18.1033"/>
        <n v="29.1005"/>
        <n v="16.4595"/>
        <n v="75.009"/>
        <n v="135.008"/>
        <n v="135.007"/>
        <n v="75.0032"/>
        <n v="210.008"/>
        <n v="135.01"/>
        <n v="17.0663"/>
        <n v="16.795"/>
        <n v="17.7671"/>
        <n v="20.5565"/>
        <n v="19.0093"/>
        <n v="75.0044"/>
        <n v="300.034"/>
        <n v="210.016"/>
        <n v="62.6549"/>
        <n v="48.2874"/>
        <n v="57.0464"/>
        <n v="35.0121"/>
        <n v="19.0638"/>
        <n v="24.3314"/>
        <n v="20.741"/>
        <n v="17.0681"/>
        <n v="5.83888"/>
        <n v="0.558836"/>
        <n v="0.532126"/>
        <n v="0.472675"/>
        <n v="0.761441"/>
        <n v="3.85695"/>
        <n v="4.55959"/>
        <n v="2.94807"/>
        <n v="3.84983"/>
        <n v="4.25084"/>
        <n v="5.74632"/>
        <n v="5.00858"/>
        <n v="1.11579"/>
        <n v="1.87009"/>
        <n v="4.09353"/>
        <n v="35.9075"/>
        <n v="1.03121"/>
        <n v="1.16324"/>
        <n v="1.15989"/>
        <n v="7.27993"/>
        <n v="6.60677"/>
        <n v="2.98351"/>
        <n v="3.15035"/>
        <n v="3.24065"/>
        <n v="4.31983"/>
        <n v="2.07306"/>
        <n v="5.35226"/>
        <n v="1.64155"/>
        <n v="4.93823"/>
        <n v="2.56852"/>
        <n v="1.41599"/>
        <n v="7.79459"/>
        <n v="2.40459"/>
        <n v="7.13229"/>
        <n v="5.85485"/>
        <n v="6.7534"/>
        <n v="8.21061"/>
        <n v="3.76208"/>
        <n v="5.86373"/>
        <n v="8.29877"/>
        <n v="3.46347"/>
        <n v="2.97717"/>
        <n v="4.32884"/>
        <n v="4.15548"/>
        <n v="3.63528"/>
        <n v="75.0969"/>
        <n v="75.0203"/>
        <n v="75.0207"/>
        <n v="75.0222"/>
        <n v="69.9797"/>
        <n v="52.8474"/>
        <n v="248.389"/>
        <n v="126.08"/>
        <n v="147.488"/>
        <n v="52.7403"/>
        <n v="75.0494"/>
        <n v="75.0842"/>
        <n v="75.0387"/>
        <n v="135.223"/>
        <n v="75.0565"/>
        <n v="75.0254"/>
        <n v="75.0309"/>
        <n v="75.0847"/>
        <n v="75.0272"/>
        <n v="75.0989"/>
        <n v="86.8487"/>
        <n v="61.0445"/>
        <n v="257.646"/>
        <n v="41.1568"/>
        <n v="52.9299"/>
        <n v="79.1807"/>
        <n v="75.0949"/>
        <n v="75.0588"/>
        <n v="75.0404"/>
        <n v="75.0412"/>
        <n v="75.1152"/>
        <n v="75.0544"/>
        <n v="75.0345"/>
        <n v="75.0579"/>
        <n v="75.0502"/>
        <n v="71.559"/>
        <n v="130.618"/>
        <n v="107.069"/>
        <n v="66.2707"/>
        <n v="74.2571"/>
        <n v="75.0493"/>
        <n v="75.0615"/>
        <n v="75.0664"/>
        <n v="75.0433"/>
        <n v="75.1634"/>
        <n v="75.105"/>
        <n v="75.0291"/>
        <n v="75.0281"/>
        <n v="75.018"/>
        <n v="75.3502"/>
        <n v="112.27"/>
        <n v="97.604"/>
        <n v="70.9114"/>
        <n v="53.2796"/>
        <n v="103.434"/>
        <n v="75.0785"/>
        <n v="75.0247"/>
        <n v="75.1071"/>
        <n v="75.0577"/>
        <n v="75.073"/>
        <n v="75.0761"/>
        <n v="75.0227"/>
        <n v="75.3029"/>
        <n v="75.2893"/>
        <n v="75.0793"/>
        <n v="44.3956"/>
        <n v="128.212"/>
        <n v="109.465"/>
        <n v="70.0793"/>
        <n v="59.1116"/>
        <n v="75.0582"/>
        <n v="75.0459"/>
        <n v="75.0604"/>
        <n v="75.1426"/>
        <n v="75.0877"/>
        <n v="75.0334"/>
        <n v="80.4774"/>
        <n v="75.0721"/>
        <n v="75.0314"/>
        <n v="75.0618"/>
        <n v="101.075"/>
        <n v="148.545"/>
        <n v="448.94"/>
        <n v="185.286"/>
        <n v="135.235"/>
        <n v="75.1298"/>
        <n v="75.0836"/>
        <n v="75.0725"/>
        <n v="75.0275"/>
        <n v="75.0655"/>
        <n v="75.3393"/>
        <n v="75.028"/>
        <n v="75.032"/>
        <n v="75.3306"/>
        <n v="75.1181"/>
        <n v="333.897"/>
        <n v="159.48"/>
        <n v="42.2694"/>
        <n v="285.666"/>
        <n v="44.2316"/>
        <n v="75.4791"/>
        <n v="75.0674"/>
        <n v="75.0984"/>
        <n v="75.084"/>
        <n v="75.055"/>
        <n v="75.0568"/>
        <n v="75.0417"/>
        <n v="75.4156"/>
        <n v="75.0391"/>
        <n v="75.7048"/>
        <n v="163.938"/>
        <n v="520.246"/>
        <n v="97.2675"/>
        <n v="123.932"/>
        <n v="158.173"/>
        <n v="75.0691"/>
        <n v="75.1302"/>
        <n v="75.0849"/>
        <n v="75.0929"/>
        <n v="75.0977"/>
        <n v="75.1018"/>
        <n v="75.0879"/>
        <n v="75.0826"/>
        <n v="75.0302"/>
        <n v="75.1874"/>
        <n v="394.245"/>
        <n v="163.931"/>
        <n v="59.5799"/>
        <n v="60.7585"/>
        <n v="75.0802"/>
        <n v="75.1834"/>
        <n v="75.0839"/>
        <n v="75.0804"/>
        <n v="75.059"/>
        <n v="75.0135"/>
        <n v="75.2158"/>
        <n v="75.0991"/>
        <n v="75.0619"/>
        <n v="75.1613"/>
        <n v="56.4259"/>
        <n v="34.8215"/>
        <n v="39.0972"/>
        <n v="58.4828"/>
        <n v="36.8884"/>
        <n v="75.0447"/>
        <n v="75.0452"/>
        <n v="75.035"/>
        <n v="75.1705"/>
        <n v="75.0428"/>
        <n v="75.0202"/>
        <n v="75.052"/>
        <n v="75.1212"/>
        <n v="75.0536"/>
        <n v="75.2884"/>
        <n v="40.5345"/>
        <n v="59.2286"/>
        <n v="64.5036"/>
        <n v="51.4853"/>
        <n v="37.1721"/>
        <n v="75.0987"/>
        <n v="75.0859"/>
        <n v="75.0567"/>
        <n v="75.138"/>
        <n v="75.0627"/>
        <n v="75.4584"/>
        <n v="75.0564"/>
        <n v="75.0365"/>
        <n v="75.041"/>
        <n v="75.1588"/>
        <n v="64.8514"/>
        <n v="111.803"/>
        <n v="39.1483"/>
        <n v="135.403"/>
        <n v="75.0556"/>
        <n v="75.0967"/>
        <n v="75.1868"/>
        <n v="75.0915"/>
        <n v="75.058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0"/>
    <x v="0"/>
    <x v="0"/>
    <x v="0"/>
    <x v="0"/>
    <x v="0"/>
    <x v="0"/>
    <x v="0"/>
    <x v="0"/>
    <x v="1"/>
  </r>
  <r>
    <x v="0"/>
    <x v="0"/>
    <x v="2"/>
    <x v="0"/>
    <x v="0"/>
    <x v="0"/>
    <x v="0"/>
    <x v="0"/>
    <x v="0"/>
    <x v="0"/>
    <x v="0"/>
    <x v="0"/>
    <x v="0"/>
    <x v="2"/>
  </r>
  <r>
    <x v="0"/>
    <x v="0"/>
    <x v="3"/>
    <x v="0"/>
    <x v="0"/>
    <x v="0"/>
    <x v="0"/>
    <x v="0"/>
    <x v="0"/>
    <x v="0"/>
    <x v="0"/>
    <x v="0"/>
    <x v="0"/>
    <x v="3"/>
  </r>
  <r>
    <x v="0"/>
    <x v="0"/>
    <x v="4"/>
    <x v="0"/>
    <x v="0"/>
    <x v="0"/>
    <x v="0"/>
    <x v="0"/>
    <x v="0"/>
    <x v="0"/>
    <x v="0"/>
    <x v="0"/>
    <x v="0"/>
    <x v="4"/>
  </r>
  <r>
    <x v="0"/>
    <x v="0"/>
    <x v="5"/>
    <x v="0"/>
    <x v="1"/>
    <x v="1"/>
    <x v="0"/>
    <x v="1"/>
    <x v="0"/>
    <x v="1"/>
    <x v="0"/>
    <x v="1"/>
    <x v="0"/>
    <x v="5"/>
  </r>
  <r>
    <x v="0"/>
    <x v="0"/>
    <x v="6"/>
    <x v="0"/>
    <x v="2"/>
    <x v="2"/>
    <x v="0"/>
    <x v="2"/>
    <x v="0"/>
    <x v="2"/>
    <x v="0"/>
    <x v="2"/>
    <x v="0"/>
    <x v="6"/>
  </r>
  <r>
    <x v="0"/>
    <x v="0"/>
    <x v="7"/>
    <x v="0"/>
    <x v="3"/>
    <x v="3"/>
    <x v="0"/>
    <x v="3"/>
    <x v="0"/>
    <x v="3"/>
    <x v="0"/>
    <x v="3"/>
    <x v="0"/>
    <x v="7"/>
  </r>
  <r>
    <x v="0"/>
    <x v="0"/>
    <x v="8"/>
    <x v="0"/>
    <x v="4"/>
    <x v="1"/>
    <x v="1"/>
    <x v="1"/>
    <x v="1"/>
    <x v="1"/>
    <x v="1"/>
    <x v="1"/>
    <x v="1"/>
    <x v="8"/>
  </r>
  <r>
    <x v="0"/>
    <x v="0"/>
    <x v="9"/>
    <x v="0"/>
    <x v="1"/>
    <x v="4"/>
    <x v="2"/>
    <x v="1"/>
    <x v="0"/>
    <x v="4"/>
    <x v="2"/>
    <x v="1"/>
    <x v="0"/>
    <x v="9"/>
  </r>
  <r>
    <x v="0"/>
    <x v="0"/>
    <x v="10"/>
    <x v="0"/>
    <x v="5"/>
    <x v="5"/>
    <x v="0"/>
    <x v="4"/>
    <x v="0"/>
    <x v="5"/>
    <x v="0"/>
    <x v="4"/>
    <x v="0"/>
    <x v="10"/>
  </r>
  <r>
    <x v="0"/>
    <x v="0"/>
    <x v="11"/>
    <x v="0"/>
    <x v="5"/>
    <x v="5"/>
    <x v="0"/>
    <x v="4"/>
    <x v="0"/>
    <x v="5"/>
    <x v="0"/>
    <x v="4"/>
    <x v="0"/>
    <x v="11"/>
  </r>
  <r>
    <x v="0"/>
    <x v="0"/>
    <x v="12"/>
    <x v="0"/>
    <x v="5"/>
    <x v="5"/>
    <x v="0"/>
    <x v="4"/>
    <x v="0"/>
    <x v="5"/>
    <x v="0"/>
    <x v="4"/>
    <x v="0"/>
    <x v="12"/>
  </r>
  <r>
    <x v="0"/>
    <x v="0"/>
    <x v="13"/>
    <x v="0"/>
    <x v="6"/>
    <x v="6"/>
    <x v="0"/>
    <x v="5"/>
    <x v="0"/>
    <x v="6"/>
    <x v="0"/>
    <x v="5"/>
    <x v="0"/>
    <x v="13"/>
  </r>
  <r>
    <x v="0"/>
    <x v="0"/>
    <x v="14"/>
    <x v="0"/>
    <x v="7"/>
    <x v="7"/>
    <x v="0"/>
    <x v="6"/>
    <x v="0"/>
    <x v="7"/>
    <x v="0"/>
    <x v="6"/>
    <x v="0"/>
    <x v="14"/>
  </r>
  <r>
    <x v="0"/>
    <x v="0"/>
    <x v="15"/>
    <x v="0"/>
    <x v="0"/>
    <x v="0"/>
    <x v="0"/>
    <x v="0"/>
    <x v="0"/>
    <x v="0"/>
    <x v="0"/>
    <x v="0"/>
    <x v="0"/>
    <x v="15"/>
  </r>
  <r>
    <x v="0"/>
    <x v="0"/>
    <x v="16"/>
    <x v="0"/>
    <x v="0"/>
    <x v="0"/>
    <x v="0"/>
    <x v="0"/>
    <x v="0"/>
    <x v="0"/>
    <x v="0"/>
    <x v="0"/>
    <x v="0"/>
    <x v="16"/>
  </r>
  <r>
    <x v="0"/>
    <x v="0"/>
    <x v="17"/>
    <x v="0"/>
    <x v="0"/>
    <x v="6"/>
    <x v="3"/>
    <x v="0"/>
    <x v="0"/>
    <x v="6"/>
    <x v="3"/>
    <x v="0"/>
    <x v="0"/>
    <x v="17"/>
  </r>
  <r>
    <x v="0"/>
    <x v="0"/>
    <x v="18"/>
    <x v="0"/>
    <x v="0"/>
    <x v="6"/>
    <x v="3"/>
    <x v="0"/>
    <x v="0"/>
    <x v="6"/>
    <x v="3"/>
    <x v="0"/>
    <x v="0"/>
    <x v="18"/>
  </r>
  <r>
    <x v="0"/>
    <x v="0"/>
    <x v="19"/>
    <x v="0"/>
    <x v="0"/>
    <x v="0"/>
    <x v="0"/>
    <x v="0"/>
    <x v="0"/>
    <x v="0"/>
    <x v="0"/>
    <x v="0"/>
    <x v="0"/>
    <x v="19"/>
  </r>
  <r>
    <x v="0"/>
    <x v="0"/>
    <x v="20"/>
    <x v="0"/>
    <x v="8"/>
    <x v="3"/>
    <x v="4"/>
    <x v="3"/>
    <x v="2"/>
    <x v="3"/>
    <x v="4"/>
    <x v="3"/>
    <x v="2"/>
    <x v="20"/>
  </r>
  <r>
    <x v="0"/>
    <x v="0"/>
    <x v="21"/>
    <x v="0"/>
    <x v="8"/>
    <x v="3"/>
    <x v="4"/>
    <x v="3"/>
    <x v="2"/>
    <x v="3"/>
    <x v="4"/>
    <x v="3"/>
    <x v="2"/>
    <x v="21"/>
  </r>
  <r>
    <x v="0"/>
    <x v="0"/>
    <x v="22"/>
    <x v="0"/>
    <x v="8"/>
    <x v="3"/>
    <x v="4"/>
    <x v="3"/>
    <x v="2"/>
    <x v="3"/>
    <x v="4"/>
    <x v="3"/>
    <x v="2"/>
    <x v="22"/>
  </r>
  <r>
    <x v="0"/>
    <x v="0"/>
    <x v="23"/>
    <x v="0"/>
    <x v="3"/>
    <x v="3"/>
    <x v="0"/>
    <x v="3"/>
    <x v="0"/>
    <x v="3"/>
    <x v="0"/>
    <x v="3"/>
    <x v="0"/>
    <x v="23"/>
  </r>
  <r>
    <x v="0"/>
    <x v="0"/>
    <x v="24"/>
    <x v="0"/>
    <x v="1"/>
    <x v="1"/>
    <x v="0"/>
    <x v="1"/>
    <x v="0"/>
    <x v="1"/>
    <x v="0"/>
    <x v="1"/>
    <x v="0"/>
    <x v="24"/>
  </r>
  <r>
    <x v="0"/>
    <x v="0"/>
    <x v="25"/>
    <x v="0"/>
    <x v="5"/>
    <x v="7"/>
    <x v="5"/>
    <x v="6"/>
    <x v="3"/>
    <x v="7"/>
    <x v="5"/>
    <x v="6"/>
    <x v="3"/>
    <x v="25"/>
  </r>
  <r>
    <x v="0"/>
    <x v="0"/>
    <x v="26"/>
    <x v="0"/>
    <x v="7"/>
    <x v="7"/>
    <x v="0"/>
    <x v="6"/>
    <x v="0"/>
    <x v="7"/>
    <x v="0"/>
    <x v="6"/>
    <x v="0"/>
    <x v="26"/>
  </r>
  <r>
    <x v="0"/>
    <x v="0"/>
    <x v="27"/>
    <x v="0"/>
    <x v="5"/>
    <x v="7"/>
    <x v="5"/>
    <x v="6"/>
    <x v="3"/>
    <x v="7"/>
    <x v="5"/>
    <x v="6"/>
    <x v="3"/>
    <x v="27"/>
  </r>
  <r>
    <x v="0"/>
    <x v="0"/>
    <x v="28"/>
    <x v="0"/>
    <x v="5"/>
    <x v="5"/>
    <x v="0"/>
    <x v="4"/>
    <x v="0"/>
    <x v="5"/>
    <x v="0"/>
    <x v="4"/>
    <x v="0"/>
    <x v="28"/>
  </r>
  <r>
    <x v="0"/>
    <x v="0"/>
    <x v="29"/>
    <x v="0"/>
    <x v="7"/>
    <x v="7"/>
    <x v="0"/>
    <x v="6"/>
    <x v="0"/>
    <x v="7"/>
    <x v="0"/>
    <x v="6"/>
    <x v="0"/>
    <x v="29"/>
  </r>
  <r>
    <x v="0"/>
    <x v="0"/>
    <x v="30"/>
    <x v="0"/>
    <x v="0"/>
    <x v="0"/>
    <x v="0"/>
    <x v="0"/>
    <x v="0"/>
    <x v="0"/>
    <x v="0"/>
    <x v="0"/>
    <x v="0"/>
    <x v="30"/>
  </r>
  <r>
    <x v="0"/>
    <x v="0"/>
    <x v="31"/>
    <x v="0"/>
    <x v="0"/>
    <x v="0"/>
    <x v="0"/>
    <x v="0"/>
    <x v="0"/>
    <x v="0"/>
    <x v="0"/>
    <x v="0"/>
    <x v="0"/>
    <x v="31"/>
  </r>
  <r>
    <x v="0"/>
    <x v="0"/>
    <x v="32"/>
    <x v="0"/>
    <x v="0"/>
    <x v="6"/>
    <x v="3"/>
    <x v="0"/>
    <x v="0"/>
    <x v="6"/>
    <x v="3"/>
    <x v="0"/>
    <x v="0"/>
    <x v="32"/>
  </r>
  <r>
    <x v="0"/>
    <x v="0"/>
    <x v="33"/>
    <x v="0"/>
    <x v="0"/>
    <x v="6"/>
    <x v="3"/>
    <x v="0"/>
    <x v="0"/>
    <x v="6"/>
    <x v="3"/>
    <x v="0"/>
    <x v="0"/>
    <x v="33"/>
  </r>
  <r>
    <x v="0"/>
    <x v="0"/>
    <x v="34"/>
    <x v="0"/>
    <x v="0"/>
    <x v="0"/>
    <x v="0"/>
    <x v="0"/>
    <x v="0"/>
    <x v="0"/>
    <x v="0"/>
    <x v="0"/>
    <x v="0"/>
    <x v="34"/>
  </r>
  <r>
    <x v="0"/>
    <x v="0"/>
    <x v="35"/>
    <x v="0"/>
    <x v="9"/>
    <x v="8"/>
    <x v="0"/>
    <x v="7"/>
    <x v="0"/>
    <x v="8"/>
    <x v="0"/>
    <x v="7"/>
    <x v="0"/>
    <x v="35"/>
  </r>
  <r>
    <x v="0"/>
    <x v="0"/>
    <x v="36"/>
    <x v="0"/>
    <x v="9"/>
    <x v="8"/>
    <x v="0"/>
    <x v="7"/>
    <x v="0"/>
    <x v="8"/>
    <x v="0"/>
    <x v="7"/>
    <x v="0"/>
    <x v="36"/>
  </r>
  <r>
    <x v="0"/>
    <x v="0"/>
    <x v="37"/>
    <x v="0"/>
    <x v="8"/>
    <x v="3"/>
    <x v="4"/>
    <x v="3"/>
    <x v="2"/>
    <x v="3"/>
    <x v="4"/>
    <x v="3"/>
    <x v="2"/>
    <x v="37"/>
  </r>
  <r>
    <x v="0"/>
    <x v="0"/>
    <x v="38"/>
    <x v="0"/>
    <x v="8"/>
    <x v="4"/>
    <x v="0"/>
    <x v="8"/>
    <x v="0"/>
    <x v="4"/>
    <x v="0"/>
    <x v="8"/>
    <x v="0"/>
    <x v="38"/>
  </r>
  <r>
    <x v="0"/>
    <x v="0"/>
    <x v="39"/>
    <x v="0"/>
    <x v="9"/>
    <x v="8"/>
    <x v="0"/>
    <x v="7"/>
    <x v="0"/>
    <x v="8"/>
    <x v="0"/>
    <x v="7"/>
    <x v="0"/>
    <x v="39"/>
  </r>
  <r>
    <x v="0"/>
    <x v="0"/>
    <x v="40"/>
    <x v="0"/>
    <x v="7"/>
    <x v="7"/>
    <x v="0"/>
    <x v="6"/>
    <x v="0"/>
    <x v="7"/>
    <x v="0"/>
    <x v="6"/>
    <x v="0"/>
    <x v="40"/>
  </r>
  <r>
    <x v="0"/>
    <x v="0"/>
    <x v="41"/>
    <x v="0"/>
    <x v="7"/>
    <x v="7"/>
    <x v="0"/>
    <x v="6"/>
    <x v="0"/>
    <x v="7"/>
    <x v="0"/>
    <x v="6"/>
    <x v="0"/>
    <x v="41"/>
  </r>
  <r>
    <x v="0"/>
    <x v="0"/>
    <x v="42"/>
    <x v="0"/>
    <x v="7"/>
    <x v="9"/>
    <x v="6"/>
    <x v="9"/>
    <x v="4"/>
    <x v="9"/>
    <x v="6"/>
    <x v="9"/>
    <x v="4"/>
    <x v="42"/>
  </r>
  <r>
    <x v="0"/>
    <x v="0"/>
    <x v="43"/>
    <x v="0"/>
    <x v="5"/>
    <x v="7"/>
    <x v="5"/>
    <x v="6"/>
    <x v="3"/>
    <x v="7"/>
    <x v="5"/>
    <x v="6"/>
    <x v="3"/>
    <x v="43"/>
  </r>
  <r>
    <x v="0"/>
    <x v="0"/>
    <x v="44"/>
    <x v="0"/>
    <x v="5"/>
    <x v="5"/>
    <x v="0"/>
    <x v="4"/>
    <x v="0"/>
    <x v="5"/>
    <x v="0"/>
    <x v="4"/>
    <x v="0"/>
    <x v="44"/>
  </r>
  <r>
    <x v="0"/>
    <x v="1"/>
    <x v="0"/>
    <x v="0"/>
    <x v="10"/>
    <x v="10"/>
    <x v="7"/>
    <x v="10"/>
    <x v="5"/>
    <x v="10"/>
    <x v="7"/>
    <x v="10"/>
    <x v="5"/>
    <x v="45"/>
  </r>
  <r>
    <x v="0"/>
    <x v="1"/>
    <x v="1"/>
    <x v="0"/>
    <x v="10"/>
    <x v="10"/>
    <x v="7"/>
    <x v="10"/>
    <x v="5"/>
    <x v="10"/>
    <x v="7"/>
    <x v="10"/>
    <x v="5"/>
    <x v="46"/>
  </r>
  <r>
    <x v="0"/>
    <x v="1"/>
    <x v="2"/>
    <x v="0"/>
    <x v="11"/>
    <x v="11"/>
    <x v="0"/>
    <x v="11"/>
    <x v="0"/>
    <x v="11"/>
    <x v="0"/>
    <x v="11"/>
    <x v="0"/>
    <x v="47"/>
  </r>
  <r>
    <x v="0"/>
    <x v="1"/>
    <x v="3"/>
    <x v="0"/>
    <x v="11"/>
    <x v="11"/>
    <x v="0"/>
    <x v="11"/>
    <x v="0"/>
    <x v="11"/>
    <x v="0"/>
    <x v="11"/>
    <x v="0"/>
    <x v="48"/>
  </r>
  <r>
    <x v="0"/>
    <x v="1"/>
    <x v="4"/>
    <x v="0"/>
    <x v="11"/>
    <x v="11"/>
    <x v="0"/>
    <x v="11"/>
    <x v="0"/>
    <x v="11"/>
    <x v="0"/>
    <x v="11"/>
    <x v="0"/>
    <x v="49"/>
  </r>
  <r>
    <x v="0"/>
    <x v="1"/>
    <x v="5"/>
    <x v="0"/>
    <x v="12"/>
    <x v="12"/>
    <x v="8"/>
    <x v="12"/>
    <x v="6"/>
    <x v="12"/>
    <x v="8"/>
    <x v="12"/>
    <x v="6"/>
    <x v="50"/>
  </r>
  <r>
    <x v="0"/>
    <x v="1"/>
    <x v="6"/>
    <x v="0"/>
    <x v="13"/>
    <x v="13"/>
    <x v="9"/>
    <x v="13"/>
    <x v="7"/>
    <x v="13"/>
    <x v="9"/>
    <x v="13"/>
    <x v="7"/>
    <x v="51"/>
  </r>
  <r>
    <x v="0"/>
    <x v="1"/>
    <x v="7"/>
    <x v="0"/>
    <x v="14"/>
    <x v="14"/>
    <x v="10"/>
    <x v="14"/>
    <x v="8"/>
    <x v="14"/>
    <x v="10"/>
    <x v="14"/>
    <x v="8"/>
    <x v="52"/>
  </r>
  <r>
    <x v="0"/>
    <x v="1"/>
    <x v="8"/>
    <x v="0"/>
    <x v="15"/>
    <x v="15"/>
    <x v="11"/>
    <x v="15"/>
    <x v="9"/>
    <x v="15"/>
    <x v="11"/>
    <x v="15"/>
    <x v="9"/>
    <x v="53"/>
  </r>
  <r>
    <x v="0"/>
    <x v="1"/>
    <x v="9"/>
    <x v="0"/>
    <x v="16"/>
    <x v="16"/>
    <x v="12"/>
    <x v="16"/>
    <x v="10"/>
    <x v="16"/>
    <x v="12"/>
    <x v="16"/>
    <x v="10"/>
    <x v="54"/>
  </r>
  <r>
    <x v="0"/>
    <x v="1"/>
    <x v="10"/>
    <x v="0"/>
    <x v="17"/>
    <x v="17"/>
    <x v="0"/>
    <x v="17"/>
    <x v="0"/>
    <x v="17"/>
    <x v="0"/>
    <x v="17"/>
    <x v="0"/>
    <x v="55"/>
  </r>
  <r>
    <x v="0"/>
    <x v="1"/>
    <x v="11"/>
    <x v="0"/>
    <x v="18"/>
    <x v="18"/>
    <x v="0"/>
    <x v="18"/>
    <x v="0"/>
    <x v="18"/>
    <x v="0"/>
    <x v="18"/>
    <x v="0"/>
    <x v="56"/>
  </r>
  <r>
    <x v="0"/>
    <x v="1"/>
    <x v="12"/>
    <x v="0"/>
    <x v="18"/>
    <x v="18"/>
    <x v="0"/>
    <x v="18"/>
    <x v="0"/>
    <x v="18"/>
    <x v="0"/>
    <x v="18"/>
    <x v="0"/>
    <x v="57"/>
  </r>
  <r>
    <x v="0"/>
    <x v="1"/>
    <x v="13"/>
    <x v="0"/>
    <x v="19"/>
    <x v="19"/>
    <x v="0"/>
    <x v="19"/>
    <x v="0"/>
    <x v="19"/>
    <x v="0"/>
    <x v="19"/>
    <x v="0"/>
    <x v="58"/>
  </r>
  <r>
    <x v="0"/>
    <x v="1"/>
    <x v="14"/>
    <x v="0"/>
    <x v="20"/>
    <x v="20"/>
    <x v="13"/>
    <x v="20"/>
    <x v="11"/>
    <x v="20"/>
    <x v="13"/>
    <x v="20"/>
    <x v="11"/>
    <x v="59"/>
  </r>
  <r>
    <x v="0"/>
    <x v="1"/>
    <x v="15"/>
    <x v="0"/>
    <x v="11"/>
    <x v="11"/>
    <x v="0"/>
    <x v="11"/>
    <x v="0"/>
    <x v="11"/>
    <x v="0"/>
    <x v="11"/>
    <x v="0"/>
    <x v="60"/>
  </r>
  <r>
    <x v="0"/>
    <x v="1"/>
    <x v="16"/>
    <x v="0"/>
    <x v="11"/>
    <x v="11"/>
    <x v="0"/>
    <x v="11"/>
    <x v="0"/>
    <x v="11"/>
    <x v="0"/>
    <x v="11"/>
    <x v="0"/>
    <x v="61"/>
  </r>
  <r>
    <x v="0"/>
    <x v="1"/>
    <x v="17"/>
    <x v="0"/>
    <x v="11"/>
    <x v="11"/>
    <x v="0"/>
    <x v="11"/>
    <x v="0"/>
    <x v="11"/>
    <x v="0"/>
    <x v="11"/>
    <x v="0"/>
    <x v="62"/>
  </r>
  <r>
    <x v="0"/>
    <x v="1"/>
    <x v="18"/>
    <x v="0"/>
    <x v="11"/>
    <x v="11"/>
    <x v="0"/>
    <x v="11"/>
    <x v="0"/>
    <x v="11"/>
    <x v="0"/>
    <x v="11"/>
    <x v="0"/>
    <x v="63"/>
  </r>
  <r>
    <x v="0"/>
    <x v="1"/>
    <x v="19"/>
    <x v="0"/>
    <x v="11"/>
    <x v="11"/>
    <x v="0"/>
    <x v="11"/>
    <x v="0"/>
    <x v="11"/>
    <x v="0"/>
    <x v="11"/>
    <x v="0"/>
    <x v="64"/>
  </r>
  <r>
    <x v="0"/>
    <x v="1"/>
    <x v="20"/>
    <x v="0"/>
    <x v="21"/>
    <x v="21"/>
    <x v="0"/>
    <x v="21"/>
    <x v="0"/>
    <x v="21"/>
    <x v="0"/>
    <x v="21"/>
    <x v="0"/>
    <x v="65"/>
  </r>
  <r>
    <x v="0"/>
    <x v="1"/>
    <x v="21"/>
    <x v="0"/>
    <x v="22"/>
    <x v="22"/>
    <x v="14"/>
    <x v="22"/>
    <x v="12"/>
    <x v="22"/>
    <x v="14"/>
    <x v="22"/>
    <x v="12"/>
    <x v="66"/>
  </r>
  <r>
    <x v="0"/>
    <x v="1"/>
    <x v="22"/>
    <x v="0"/>
    <x v="23"/>
    <x v="23"/>
    <x v="15"/>
    <x v="23"/>
    <x v="13"/>
    <x v="23"/>
    <x v="15"/>
    <x v="23"/>
    <x v="13"/>
    <x v="67"/>
  </r>
  <r>
    <x v="0"/>
    <x v="1"/>
    <x v="23"/>
    <x v="0"/>
    <x v="24"/>
    <x v="24"/>
    <x v="16"/>
    <x v="24"/>
    <x v="14"/>
    <x v="24"/>
    <x v="16"/>
    <x v="24"/>
    <x v="14"/>
    <x v="68"/>
  </r>
  <r>
    <x v="0"/>
    <x v="1"/>
    <x v="24"/>
    <x v="0"/>
    <x v="25"/>
    <x v="22"/>
    <x v="17"/>
    <x v="25"/>
    <x v="15"/>
    <x v="22"/>
    <x v="17"/>
    <x v="25"/>
    <x v="15"/>
    <x v="69"/>
  </r>
  <r>
    <x v="0"/>
    <x v="1"/>
    <x v="25"/>
    <x v="0"/>
    <x v="17"/>
    <x v="17"/>
    <x v="0"/>
    <x v="17"/>
    <x v="0"/>
    <x v="17"/>
    <x v="0"/>
    <x v="17"/>
    <x v="0"/>
    <x v="70"/>
  </r>
  <r>
    <x v="0"/>
    <x v="1"/>
    <x v="26"/>
    <x v="0"/>
    <x v="26"/>
    <x v="25"/>
    <x v="0"/>
    <x v="26"/>
    <x v="0"/>
    <x v="25"/>
    <x v="0"/>
    <x v="26"/>
    <x v="0"/>
    <x v="71"/>
  </r>
  <r>
    <x v="0"/>
    <x v="1"/>
    <x v="27"/>
    <x v="0"/>
    <x v="18"/>
    <x v="26"/>
    <x v="18"/>
    <x v="18"/>
    <x v="0"/>
    <x v="26"/>
    <x v="18"/>
    <x v="18"/>
    <x v="0"/>
    <x v="72"/>
  </r>
  <r>
    <x v="0"/>
    <x v="1"/>
    <x v="28"/>
    <x v="0"/>
    <x v="18"/>
    <x v="18"/>
    <x v="0"/>
    <x v="18"/>
    <x v="0"/>
    <x v="18"/>
    <x v="0"/>
    <x v="18"/>
    <x v="0"/>
    <x v="73"/>
  </r>
  <r>
    <x v="0"/>
    <x v="1"/>
    <x v="29"/>
    <x v="0"/>
    <x v="20"/>
    <x v="27"/>
    <x v="19"/>
    <x v="20"/>
    <x v="11"/>
    <x v="27"/>
    <x v="19"/>
    <x v="20"/>
    <x v="11"/>
    <x v="74"/>
  </r>
  <r>
    <x v="0"/>
    <x v="1"/>
    <x v="30"/>
    <x v="0"/>
    <x v="11"/>
    <x v="11"/>
    <x v="0"/>
    <x v="11"/>
    <x v="0"/>
    <x v="11"/>
    <x v="0"/>
    <x v="11"/>
    <x v="0"/>
    <x v="75"/>
  </r>
  <r>
    <x v="0"/>
    <x v="1"/>
    <x v="31"/>
    <x v="0"/>
    <x v="11"/>
    <x v="11"/>
    <x v="0"/>
    <x v="11"/>
    <x v="0"/>
    <x v="11"/>
    <x v="0"/>
    <x v="11"/>
    <x v="0"/>
    <x v="76"/>
  </r>
  <r>
    <x v="0"/>
    <x v="1"/>
    <x v="32"/>
    <x v="0"/>
    <x v="11"/>
    <x v="11"/>
    <x v="0"/>
    <x v="11"/>
    <x v="0"/>
    <x v="11"/>
    <x v="0"/>
    <x v="11"/>
    <x v="0"/>
    <x v="77"/>
  </r>
  <r>
    <x v="0"/>
    <x v="1"/>
    <x v="33"/>
    <x v="0"/>
    <x v="11"/>
    <x v="11"/>
    <x v="0"/>
    <x v="11"/>
    <x v="0"/>
    <x v="11"/>
    <x v="0"/>
    <x v="11"/>
    <x v="0"/>
    <x v="78"/>
  </r>
  <r>
    <x v="0"/>
    <x v="1"/>
    <x v="34"/>
    <x v="0"/>
    <x v="11"/>
    <x v="11"/>
    <x v="0"/>
    <x v="11"/>
    <x v="0"/>
    <x v="11"/>
    <x v="0"/>
    <x v="11"/>
    <x v="0"/>
    <x v="79"/>
  </r>
  <r>
    <x v="0"/>
    <x v="1"/>
    <x v="35"/>
    <x v="0"/>
    <x v="27"/>
    <x v="28"/>
    <x v="20"/>
    <x v="27"/>
    <x v="16"/>
    <x v="28"/>
    <x v="20"/>
    <x v="27"/>
    <x v="16"/>
    <x v="80"/>
  </r>
  <r>
    <x v="0"/>
    <x v="1"/>
    <x v="36"/>
    <x v="0"/>
    <x v="28"/>
    <x v="29"/>
    <x v="0"/>
    <x v="28"/>
    <x v="0"/>
    <x v="29"/>
    <x v="0"/>
    <x v="28"/>
    <x v="0"/>
    <x v="81"/>
  </r>
  <r>
    <x v="0"/>
    <x v="1"/>
    <x v="37"/>
    <x v="0"/>
    <x v="29"/>
    <x v="30"/>
    <x v="21"/>
    <x v="23"/>
    <x v="17"/>
    <x v="30"/>
    <x v="21"/>
    <x v="23"/>
    <x v="17"/>
    <x v="82"/>
  </r>
  <r>
    <x v="0"/>
    <x v="1"/>
    <x v="38"/>
    <x v="0"/>
    <x v="30"/>
    <x v="31"/>
    <x v="22"/>
    <x v="29"/>
    <x v="18"/>
    <x v="31"/>
    <x v="22"/>
    <x v="29"/>
    <x v="18"/>
    <x v="83"/>
  </r>
  <r>
    <x v="0"/>
    <x v="1"/>
    <x v="39"/>
    <x v="0"/>
    <x v="31"/>
    <x v="32"/>
    <x v="23"/>
    <x v="30"/>
    <x v="19"/>
    <x v="32"/>
    <x v="23"/>
    <x v="30"/>
    <x v="19"/>
    <x v="84"/>
  </r>
  <r>
    <x v="0"/>
    <x v="1"/>
    <x v="40"/>
    <x v="0"/>
    <x v="32"/>
    <x v="33"/>
    <x v="24"/>
    <x v="20"/>
    <x v="0"/>
    <x v="33"/>
    <x v="24"/>
    <x v="20"/>
    <x v="0"/>
    <x v="85"/>
  </r>
  <r>
    <x v="0"/>
    <x v="1"/>
    <x v="41"/>
    <x v="0"/>
    <x v="17"/>
    <x v="17"/>
    <x v="0"/>
    <x v="17"/>
    <x v="0"/>
    <x v="17"/>
    <x v="0"/>
    <x v="17"/>
    <x v="0"/>
    <x v="86"/>
  </r>
  <r>
    <x v="0"/>
    <x v="1"/>
    <x v="42"/>
    <x v="0"/>
    <x v="32"/>
    <x v="34"/>
    <x v="25"/>
    <x v="31"/>
    <x v="20"/>
    <x v="34"/>
    <x v="25"/>
    <x v="31"/>
    <x v="20"/>
    <x v="87"/>
  </r>
  <r>
    <x v="0"/>
    <x v="1"/>
    <x v="43"/>
    <x v="0"/>
    <x v="17"/>
    <x v="17"/>
    <x v="0"/>
    <x v="17"/>
    <x v="0"/>
    <x v="17"/>
    <x v="0"/>
    <x v="17"/>
    <x v="0"/>
    <x v="88"/>
  </r>
  <r>
    <x v="0"/>
    <x v="1"/>
    <x v="44"/>
    <x v="0"/>
    <x v="18"/>
    <x v="18"/>
    <x v="0"/>
    <x v="18"/>
    <x v="0"/>
    <x v="18"/>
    <x v="0"/>
    <x v="18"/>
    <x v="0"/>
    <x v="89"/>
  </r>
  <r>
    <x v="0"/>
    <x v="2"/>
    <x v="0"/>
    <x v="0"/>
    <x v="33"/>
    <x v="35"/>
    <x v="26"/>
    <x v="32"/>
    <x v="21"/>
    <x v="35"/>
    <x v="26"/>
    <x v="32"/>
    <x v="21"/>
    <x v="90"/>
  </r>
  <r>
    <x v="0"/>
    <x v="2"/>
    <x v="1"/>
    <x v="0"/>
    <x v="33"/>
    <x v="35"/>
    <x v="26"/>
    <x v="32"/>
    <x v="21"/>
    <x v="35"/>
    <x v="26"/>
    <x v="32"/>
    <x v="21"/>
    <x v="91"/>
  </r>
  <r>
    <x v="0"/>
    <x v="2"/>
    <x v="2"/>
    <x v="0"/>
    <x v="0"/>
    <x v="0"/>
    <x v="0"/>
    <x v="0"/>
    <x v="0"/>
    <x v="0"/>
    <x v="0"/>
    <x v="0"/>
    <x v="0"/>
    <x v="92"/>
  </r>
  <r>
    <x v="0"/>
    <x v="2"/>
    <x v="3"/>
    <x v="0"/>
    <x v="0"/>
    <x v="0"/>
    <x v="0"/>
    <x v="0"/>
    <x v="0"/>
    <x v="0"/>
    <x v="0"/>
    <x v="0"/>
    <x v="0"/>
    <x v="93"/>
  </r>
  <r>
    <x v="0"/>
    <x v="2"/>
    <x v="4"/>
    <x v="0"/>
    <x v="0"/>
    <x v="0"/>
    <x v="0"/>
    <x v="0"/>
    <x v="0"/>
    <x v="0"/>
    <x v="0"/>
    <x v="0"/>
    <x v="0"/>
    <x v="94"/>
  </r>
  <r>
    <x v="0"/>
    <x v="2"/>
    <x v="5"/>
    <x v="0"/>
    <x v="34"/>
    <x v="36"/>
    <x v="0"/>
    <x v="33"/>
    <x v="0"/>
    <x v="36"/>
    <x v="0"/>
    <x v="33"/>
    <x v="0"/>
    <x v="95"/>
  </r>
  <r>
    <x v="0"/>
    <x v="2"/>
    <x v="6"/>
    <x v="0"/>
    <x v="35"/>
    <x v="37"/>
    <x v="27"/>
    <x v="34"/>
    <x v="0"/>
    <x v="37"/>
    <x v="27"/>
    <x v="34"/>
    <x v="0"/>
    <x v="96"/>
  </r>
  <r>
    <x v="0"/>
    <x v="2"/>
    <x v="7"/>
    <x v="0"/>
    <x v="36"/>
    <x v="38"/>
    <x v="0"/>
    <x v="35"/>
    <x v="0"/>
    <x v="38"/>
    <x v="0"/>
    <x v="35"/>
    <x v="0"/>
    <x v="97"/>
  </r>
  <r>
    <x v="0"/>
    <x v="2"/>
    <x v="8"/>
    <x v="0"/>
    <x v="37"/>
    <x v="39"/>
    <x v="28"/>
    <x v="36"/>
    <x v="22"/>
    <x v="39"/>
    <x v="28"/>
    <x v="36"/>
    <x v="22"/>
    <x v="98"/>
  </r>
  <r>
    <x v="0"/>
    <x v="2"/>
    <x v="9"/>
    <x v="0"/>
    <x v="38"/>
    <x v="40"/>
    <x v="29"/>
    <x v="37"/>
    <x v="23"/>
    <x v="40"/>
    <x v="29"/>
    <x v="37"/>
    <x v="23"/>
    <x v="99"/>
  </r>
  <r>
    <x v="0"/>
    <x v="2"/>
    <x v="10"/>
    <x v="0"/>
    <x v="39"/>
    <x v="41"/>
    <x v="0"/>
    <x v="38"/>
    <x v="0"/>
    <x v="41"/>
    <x v="0"/>
    <x v="38"/>
    <x v="0"/>
    <x v="100"/>
  </r>
  <r>
    <x v="0"/>
    <x v="2"/>
    <x v="11"/>
    <x v="0"/>
    <x v="40"/>
    <x v="42"/>
    <x v="30"/>
    <x v="39"/>
    <x v="24"/>
    <x v="42"/>
    <x v="30"/>
    <x v="39"/>
    <x v="24"/>
    <x v="101"/>
  </r>
  <r>
    <x v="0"/>
    <x v="2"/>
    <x v="12"/>
    <x v="0"/>
    <x v="39"/>
    <x v="43"/>
    <x v="31"/>
    <x v="38"/>
    <x v="0"/>
    <x v="43"/>
    <x v="31"/>
    <x v="38"/>
    <x v="0"/>
    <x v="102"/>
  </r>
  <r>
    <x v="0"/>
    <x v="2"/>
    <x v="13"/>
    <x v="0"/>
    <x v="41"/>
    <x v="44"/>
    <x v="0"/>
    <x v="40"/>
    <x v="0"/>
    <x v="44"/>
    <x v="0"/>
    <x v="40"/>
    <x v="0"/>
    <x v="103"/>
  </r>
  <r>
    <x v="0"/>
    <x v="2"/>
    <x v="14"/>
    <x v="0"/>
    <x v="42"/>
    <x v="45"/>
    <x v="32"/>
    <x v="41"/>
    <x v="25"/>
    <x v="45"/>
    <x v="32"/>
    <x v="41"/>
    <x v="25"/>
    <x v="104"/>
  </r>
  <r>
    <x v="0"/>
    <x v="2"/>
    <x v="15"/>
    <x v="0"/>
    <x v="43"/>
    <x v="46"/>
    <x v="0"/>
    <x v="42"/>
    <x v="0"/>
    <x v="46"/>
    <x v="0"/>
    <x v="42"/>
    <x v="0"/>
    <x v="105"/>
  </r>
  <r>
    <x v="0"/>
    <x v="2"/>
    <x v="16"/>
    <x v="0"/>
    <x v="43"/>
    <x v="0"/>
    <x v="33"/>
    <x v="42"/>
    <x v="0"/>
    <x v="0"/>
    <x v="33"/>
    <x v="42"/>
    <x v="0"/>
    <x v="106"/>
  </r>
  <r>
    <x v="0"/>
    <x v="2"/>
    <x v="17"/>
    <x v="0"/>
    <x v="0"/>
    <x v="47"/>
    <x v="34"/>
    <x v="0"/>
    <x v="0"/>
    <x v="47"/>
    <x v="34"/>
    <x v="0"/>
    <x v="0"/>
    <x v="107"/>
  </r>
  <r>
    <x v="0"/>
    <x v="2"/>
    <x v="18"/>
    <x v="0"/>
    <x v="0"/>
    <x v="47"/>
    <x v="34"/>
    <x v="43"/>
    <x v="26"/>
    <x v="47"/>
    <x v="34"/>
    <x v="43"/>
    <x v="26"/>
    <x v="108"/>
  </r>
  <r>
    <x v="0"/>
    <x v="2"/>
    <x v="19"/>
    <x v="0"/>
    <x v="0"/>
    <x v="0"/>
    <x v="0"/>
    <x v="0"/>
    <x v="0"/>
    <x v="0"/>
    <x v="0"/>
    <x v="0"/>
    <x v="0"/>
    <x v="109"/>
  </r>
  <r>
    <x v="0"/>
    <x v="2"/>
    <x v="20"/>
    <x v="0"/>
    <x v="44"/>
    <x v="38"/>
    <x v="35"/>
    <x v="35"/>
    <x v="27"/>
    <x v="38"/>
    <x v="35"/>
    <x v="35"/>
    <x v="27"/>
    <x v="110"/>
  </r>
  <r>
    <x v="0"/>
    <x v="2"/>
    <x v="21"/>
    <x v="0"/>
    <x v="45"/>
    <x v="48"/>
    <x v="36"/>
    <x v="44"/>
    <x v="28"/>
    <x v="48"/>
    <x v="36"/>
    <x v="44"/>
    <x v="28"/>
    <x v="111"/>
  </r>
  <r>
    <x v="0"/>
    <x v="2"/>
    <x v="22"/>
    <x v="0"/>
    <x v="46"/>
    <x v="48"/>
    <x v="37"/>
    <x v="44"/>
    <x v="29"/>
    <x v="48"/>
    <x v="37"/>
    <x v="44"/>
    <x v="29"/>
    <x v="112"/>
  </r>
  <r>
    <x v="0"/>
    <x v="2"/>
    <x v="23"/>
    <x v="0"/>
    <x v="47"/>
    <x v="49"/>
    <x v="38"/>
    <x v="45"/>
    <x v="30"/>
    <x v="49"/>
    <x v="38"/>
    <x v="45"/>
    <x v="30"/>
    <x v="113"/>
  </r>
  <r>
    <x v="0"/>
    <x v="2"/>
    <x v="24"/>
    <x v="0"/>
    <x v="48"/>
    <x v="50"/>
    <x v="39"/>
    <x v="46"/>
    <x v="0"/>
    <x v="50"/>
    <x v="39"/>
    <x v="46"/>
    <x v="0"/>
    <x v="114"/>
  </r>
  <r>
    <x v="0"/>
    <x v="2"/>
    <x v="25"/>
    <x v="0"/>
    <x v="5"/>
    <x v="51"/>
    <x v="40"/>
    <x v="47"/>
    <x v="31"/>
    <x v="51"/>
    <x v="40"/>
    <x v="47"/>
    <x v="31"/>
    <x v="115"/>
  </r>
  <r>
    <x v="0"/>
    <x v="2"/>
    <x v="26"/>
    <x v="0"/>
    <x v="49"/>
    <x v="52"/>
    <x v="41"/>
    <x v="48"/>
    <x v="32"/>
    <x v="52"/>
    <x v="41"/>
    <x v="48"/>
    <x v="32"/>
    <x v="116"/>
  </r>
  <r>
    <x v="0"/>
    <x v="2"/>
    <x v="27"/>
    <x v="0"/>
    <x v="50"/>
    <x v="43"/>
    <x v="42"/>
    <x v="49"/>
    <x v="0"/>
    <x v="43"/>
    <x v="42"/>
    <x v="49"/>
    <x v="0"/>
    <x v="117"/>
  </r>
  <r>
    <x v="0"/>
    <x v="2"/>
    <x v="28"/>
    <x v="0"/>
    <x v="51"/>
    <x v="41"/>
    <x v="43"/>
    <x v="38"/>
    <x v="33"/>
    <x v="41"/>
    <x v="43"/>
    <x v="38"/>
    <x v="33"/>
    <x v="118"/>
  </r>
  <r>
    <x v="0"/>
    <x v="2"/>
    <x v="29"/>
    <x v="0"/>
    <x v="42"/>
    <x v="53"/>
    <x v="44"/>
    <x v="50"/>
    <x v="34"/>
    <x v="53"/>
    <x v="44"/>
    <x v="50"/>
    <x v="34"/>
    <x v="119"/>
  </r>
  <r>
    <x v="0"/>
    <x v="2"/>
    <x v="30"/>
    <x v="0"/>
    <x v="43"/>
    <x v="46"/>
    <x v="0"/>
    <x v="42"/>
    <x v="0"/>
    <x v="46"/>
    <x v="0"/>
    <x v="42"/>
    <x v="0"/>
    <x v="120"/>
  </r>
  <r>
    <x v="0"/>
    <x v="2"/>
    <x v="31"/>
    <x v="0"/>
    <x v="0"/>
    <x v="0"/>
    <x v="0"/>
    <x v="0"/>
    <x v="0"/>
    <x v="0"/>
    <x v="0"/>
    <x v="0"/>
    <x v="0"/>
    <x v="121"/>
  </r>
  <r>
    <x v="0"/>
    <x v="2"/>
    <x v="32"/>
    <x v="0"/>
    <x v="43"/>
    <x v="47"/>
    <x v="45"/>
    <x v="0"/>
    <x v="35"/>
    <x v="47"/>
    <x v="45"/>
    <x v="42"/>
    <x v="0"/>
    <x v="122"/>
  </r>
  <r>
    <x v="0"/>
    <x v="2"/>
    <x v="33"/>
    <x v="0"/>
    <x v="0"/>
    <x v="47"/>
    <x v="34"/>
    <x v="0"/>
    <x v="0"/>
    <x v="47"/>
    <x v="34"/>
    <x v="0"/>
    <x v="0"/>
    <x v="123"/>
  </r>
  <r>
    <x v="0"/>
    <x v="2"/>
    <x v="34"/>
    <x v="0"/>
    <x v="43"/>
    <x v="46"/>
    <x v="0"/>
    <x v="42"/>
    <x v="0"/>
    <x v="46"/>
    <x v="0"/>
    <x v="42"/>
    <x v="0"/>
    <x v="124"/>
  </r>
  <r>
    <x v="0"/>
    <x v="2"/>
    <x v="35"/>
    <x v="0"/>
    <x v="52"/>
    <x v="54"/>
    <x v="0"/>
    <x v="51"/>
    <x v="0"/>
    <x v="54"/>
    <x v="0"/>
    <x v="51"/>
    <x v="0"/>
    <x v="125"/>
  </r>
  <r>
    <x v="0"/>
    <x v="2"/>
    <x v="36"/>
    <x v="0"/>
    <x v="53"/>
    <x v="55"/>
    <x v="46"/>
    <x v="51"/>
    <x v="36"/>
    <x v="55"/>
    <x v="46"/>
    <x v="52"/>
    <x v="0"/>
    <x v="126"/>
  </r>
  <r>
    <x v="0"/>
    <x v="2"/>
    <x v="37"/>
    <x v="0"/>
    <x v="44"/>
    <x v="4"/>
    <x v="47"/>
    <x v="52"/>
    <x v="37"/>
    <x v="4"/>
    <x v="47"/>
    <x v="53"/>
    <x v="35"/>
    <x v="127"/>
  </r>
  <r>
    <x v="0"/>
    <x v="2"/>
    <x v="38"/>
    <x v="0"/>
    <x v="54"/>
    <x v="56"/>
    <x v="48"/>
    <x v="53"/>
    <x v="38"/>
    <x v="56"/>
    <x v="48"/>
    <x v="54"/>
    <x v="36"/>
    <x v="128"/>
  </r>
  <r>
    <x v="0"/>
    <x v="2"/>
    <x v="39"/>
    <x v="0"/>
    <x v="55"/>
    <x v="3"/>
    <x v="49"/>
    <x v="3"/>
    <x v="39"/>
    <x v="3"/>
    <x v="49"/>
    <x v="3"/>
    <x v="37"/>
    <x v="129"/>
  </r>
  <r>
    <x v="0"/>
    <x v="2"/>
    <x v="40"/>
    <x v="0"/>
    <x v="56"/>
    <x v="45"/>
    <x v="0"/>
    <x v="41"/>
    <x v="0"/>
    <x v="45"/>
    <x v="0"/>
    <x v="41"/>
    <x v="0"/>
    <x v="130"/>
  </r>
  <r>
    <x v="0"/>
    <x v="2"/>
    <x v="41"/>
    <x v="0"/>
    <x v="57"/>
    <x v="51"/>
    <x v="0"/>
    <x v="47"/>
    <x v="0"/>
    <x v="51"/>
    <x v="0"/>
    <x v="47"/>
    <x v="0"/>
    <x v="131"/>
  </r>
  <r>
    <x v="0"/>
    <x v="2"/>
    <x v="42"/>
    <x v="0"/>
    <x v="49"/>
    <x v="57"/>
    <x v="50"/>
    <x v="54"/>
    <x v="40"/>
    <x v="57"/>
    <x v="50"/>
    <x v="55"/>
    <x v="38"/>
    <x v="132"/>
  </r>
  <r>
    <x v="0"/>
    <x v="2"/>
    <x v="43"/>
    <x v="0"/>
    <x v="5"/>
    <x v="51"/>
    <x v="40"/>
    <x v="4"/>
    <x v="0"/>
    <x v="51"/>
    <x v="40"/>
    <x v="4"/>
    <x v="0"/>
    <x v="133"/>
  </r>
  <r>
    <x v="0"/>
    <x v="2"/>
    <x v="44"/>
    <x v="0"/>
    <x v="58"/>
    <x v="58"/>
    <x v="0"/>
    <x v="55"/>
    <x v="0"/>
    <x v="58"/>
    <x v="0"/>
    <x v="56"/>
    <x v="0"/>
    <x v="134"/>
  </r>
  <r>
    <x v="0"/>
    <x v="3"/>
    <x v="0"/>
    <x v="0"/>
    <x v="11"/>
    <x v="11"/>
    <x v="0"/>
    <x v="11"/>
    <x v="0"/>
    <x v="11"/>
    <x v="0"/>
    <x v="11"/>
    <x v="0"/>
    <x v="135"/>
  </r>
  <r>
    <x v="0"/>
    <x v="3"/>
    <x v="1"/>
    <x v="0"/>
    <x v="11"/>
    <x v="11"/>
    <x v="0"/>
    <x v="11"/>
    <x v="0"/>
    <x v="11"/>
    <x v="0"/>
    <x v="11"/>
    <x v="0"/>
    <x v="136"/>
  </r>
  <r>
    <x v="0"/>
    <x v="3"/>
    <x v="2"/>
    <x v="0"/>
    <x v="11"/>
    <x v="11"/>
    <x v="0"/>
    <x v="11"/>
    <x v="0"/>
    <x v="11"/>
    <x v="0"/>
    <x v="11"/>
    <x v="0"/>
    <x v="137"/>
  </r>
  <r>
    <x v="0"/>
    <x v="3"/>
    <x v="3"/>
    <x v="0"/>
    <x v="11"/>
    <x v="11"/>
    <x v="0"/>
    <x v="11"/>
    <x v="0"/>
    <x v="11"/>
    <x v="0"/>
    <x v="11"/>
    <x v="0"/>
    <x v="138"/>
  </r>
  <r>
    <x v="0"/>
    <x v="3"/>
    <x v="4"/>
    <x v="0"/>
    <x v="11"/>
    <x v="11"/>
    <x v="0"/>
    <x v="11"/>
    <x v="0"/>
    <x v="11"/>
    <x v="0"/>
    <x v="11"/>
    <x v="0"/>
    <x v="139"/>
  </r>
  <r>
    <x v="0"/>
    <x v="3"/>
    <x v="5"/>
    <x v="0"/>
    <x v="59"/>
    <x v="59"/>
    <x v="51"/>
    <x v="56"/>
    <x v="41"/>
    <x v="59"/>
    <x v="51"/>
    <x v="57"/>
    <x v="39"/>
    <x v="140"/>
  </r>
  <r>
    <x v="0"/>
    <x v="3"/>
    <x v="6"/>
    <x v="0"/>
    <x v="60"/>
    <x v="60"/>
    <x v="52"/>
    <x v="57"/>
    <x v="42"/>
    <x v="60"/>
    <x v="52"/>
    <x v="58"/>
    <x v="40"/>
    <x v="141"/>
  </r>
  <r>
    <x v="0"/>
    <x v="3"/>
    <x v="7"/>
    <x v="0"/>
    <x v="61"/>
    <x v="61"/>
    <x v="53"/>
    <x v="58"/>
    <x v="43"/>
    <x v="61"/>
    <x v="53"/>
    <x v="59"/>
    <x v="41"/>
    <x v="142"/>
  </r>
  <r>
    <x v="0"/>
    <x v="3"/>
    <x v="8"/>
    <x v="0"/>
    <x v="62"/>
    <x v="12"/>
    <x v="54"/>
    <x v="12"/>
    <x v="44"/>
    <x v="12"/>
    <x v="54"/>
    <x v="12"/>
    <x v="42"/>
    <x v="143"/>
  </r>
  <r>
    <x v="0"/>
    <x v="3"/>
    <x v="9"/>
    <x v="0"/>
    <x v="21"/>
    <x v="62"/>
    <x v="55"/>
    <x v="59"/>
    <x v="45"/>
    <x v="62"/>
    <x v="55"/>
    <x v="60"/>
    <x v="43"/>
    <x v="144"/>
  </r>
  <r>
    <x v="0"/>
    <x v="3"/>
    <x v="10"/>
    <x v="0"/>
    <x v="17"/>
    <x v="63"/>
    <x v="56"/>
    <x v="17"/>
    <x v="0"/>
    <x v="63"/>
    <x v="56"/>
    <x v="17"/>
    <x v="0"/>
    <x v="145"/>
  </r>
  <r>
    <x v="0"/>
    <x v="3"/>
    <x v="11"/>
    <x v="0"/>
    <x v="63"/>
    <x v="64"/>
    <x v="57"/>
    <x v="60"/>
    <x v="0"/>
    <x v="64"/>
    <x v="57"/>
    <x v="61"/>
    <x v="0"/>
    <x v="146"/>
  </r>
  <r>
    <x v="0"/>
    <x v="3"/>
    <x v="12"/>
    <x v="0"/>
    <x v="64"/>
    <x v="65"/>
    <x v="58"/>
    <x v="61"/>
    <x v="46"/>
    <x v="65"/>
    <x v="58"/>
    <x v="62"/>
    <x v="44"/>
    <x v="147"/>
  </r>
  <r>
    <x v="0"/>
    <x v="3"/>
    <x v="13"/>
    <x v="0"/>
    <x v="19"/>
    <x v="66"/>
    <x v="59"/>
    <x v="19"/>
    <x v="0"/>
    <x v="66"/>
    <x v="59"/>
    <x v="19"/>
    <x v="0"/>
    <x v="148"/>
  </r>
  <r>
    <x v="0"/>
    <x v="3"/>
    <x v="14"/>
    <x v="0"/>
    <x v="65"/>
    <x v="67"/>
    <x v="60"/>
    <x v="62"/>
    <x v="47"/>
    <x v="67"/>
    <x v="60"/>
    <x v="63"/>
    <x v="45"/>
    <x v="149"/>
  </r>
  <r>
    <x v="0"/>
    <x v="3"/>
    <x v="15"/>
    <x v="0"/>
    <x v="11"/>
    <x v="11"/>
    <x v="0"/>
    <x v="11"/>
    <x v="0"/>
    <x v="11"/>
    <x v="0"/>
    <x v="11"/>
    <x v="0"/>
    <x v="150"/>
  </r>
  <r>
    <x v="0"/>
    <x v="3"/>
    <x v="16"/>
    <x v="0"/>
    <x v="11"/>
    <x v="11"/>
    <x v="0"/>
    <x v="11"/>
    <x v="0"/>
    <x v="11"/>
    <x v="0"/>
    <x v="11"/>
    <x v="0"/>
    <x v="151"/>
  </r>
  <r>
    <x v="0"/>
    <x v="3"/>
    <x v="17"/>
    <x v="0"/>
    <x v="11"/>
    <x v="11"/>
    <x v="0"/>
    <x v="11"/>
    <x v="0"/>
    <x v="11"/>
    <x v="0"/>
    <x v="11"/>
    <x v="0"/>
    <x v="152"/>
  </r>
  <r>
    <x v="0"/>
    <x v="3"/>
    <x v="18"/>
    <x v="0"/>
    <x v="11"/>
    <x v="11"/>
    <x v="0"/>
    <x v="11"/>
    <x v="0"/>
    <x v="11"/>
    <x v="0"/>
    <x v="11"/>
    <x v="0"/>
    <x v="153"/>
  </r>
  <r>
    <x v="0"/>
    <x v="3"/>
    <x v="19"/>
    <x v="0"/>
    <x v="11"/>
    <x v="11"/>
    <x v="0"/>
    <x v="11"/>
    <x v="0"/>
    <x v="11"/>
    <x v="0"/>
    <x v="11"/>
    <x v="0"/>
    <x v="154"/>
  </r>
  <r>
    <x v="0"/>
    <x v="3"/>
    <x v="20"/>
    <x v="0"/>
    <x v="66"/>
    <x v="59"/>
    <x v="61"/>
    <x v="56"/>
    <x v="48"/>
    <x v="59"/>
    <x v="61"/>
    <x v="57"/>
    <x v="46"/>
    <x v="155"/>
  </r>
  <r>
    <x v="0"/>
    <x v="3"/>
    <x v="21"/>
    <x v="0"/>
    <x v="67"/>
    <x v="24"/>
    <x v="0"/>
    <x v="24"/>
    <x v="0"/>
    <x v="24"/>
    <x v="0"/>
    <x v="24"/>
    <x v="0"/>
    <x v="156"/>
  </r>
  <r>
    <x v="0"/>
    <x v="3"/>
    <x v="22"/>
    <x v="0"/>
    <x v="68"/>
    <x v="68"/>
    <x v="62"/>
    <x v="63"/>
    <x v="49"/>
    <x v="68"/>
    <x v="62"/>
    <x v="64"/>
    <x v="47"/>
    <x v="157"/>
  </r>
  <r>
    <x v="0"/>
    <x v="3"/>
    <x v="23"/>
    <x v="0"/>
    <x v="69"/>
    <x v="69"/>
    <x v="63"/>
    <x v="64"/>
    <x v="50"/>
    <x v="69"/>
    <x v="63"/>
    <x v="65"/>
    <x v="48"/>
    <x v="158"/>
  </r>
  <r>
    <x v="0"/>
    <x v="3"/>
    <x v="24"/>
    <x v="0"/>
    <x v="70"/>
    <x v="30"/>
    <x v="0"/>
    <x v="65"/>
    <x v="0"/>
    <x v="30"/>
    <x v="0"/>
    <x v="66"/>
    <x v="0"/>
    <x v="159"/>
  </r>
  <r>
    <x v="0"/>
    <x v="3"/>
    <x v="25"/>
    <x v="0"/>
    <x v="17"/>
    <x v="63"/>
    <x v="56"/>
    <x v="17"/>
    <x v="0"/>
    <x v="63"/>
    <x v="56"/>
    <x v="17"/>
    <x v="0"/>
    <x v="160"/>
  </r>
  <r>
    <x v="0"/>
    <x v="3"/>
    <x v="26"/>
    <x v="0"/>
    <x v="71"/>
    <x v="33"/>
    <x v="0"/>
    <x v="66"/>
    <x v="0"/>
    <x v="33"/>
    <x v="0"/>
    <x v="67"/>
    <x v="0"/>
    <x v="161"/>
  </r>
  <r>
    <x v="0"/>
    <x v="3"/>
    <x v="27"/>
    <x v="0"/>
    <x v="72"/>
    <x v="65"/>
    <x v="0"/>
    <x v="61"/>
    <x v="0"/>
    <x v="65"/>
    <x v="0"/>
    <x v="62"/>
    <x v="0"/>
    <x v="162"/>
  </r>
  <r>
    <x v="0"/>
    <x v="3"/>
    <x v="28"/>
    <x v="0"/>
    <x v="63"/>
    <x v="26"/>
    <x v="0"/>
    <x v="60"/>
    <x v="0"/>
    <x v="26"/>
    <x v="0"/>
    <x v="61"/>
    <x v="0"/>
    <x v="163"/>
  </r>
  <r>
    <x v="0"/>
    <x v="3"/>
    <x v="29"/>
    <x v="0"/>
    <x v="73"/>
    <x v="70"/>
    <x v="64"/>
    <x v="67"/>
    <x v="51"/>
    <x v="70"/>
    <x v="64"/>
    <x v="68"/>
    <x v="49"/>
    <x v="164"/>
  </r>
  <r>
    <x v="0"/>
    <x v="3"/>
    <x v="30"/>
    <x v="0"/>
    <x v="11"/>
    <x v="11"/>
    <x v="0"/>
    <x v="11"/>
    <x v="0"/>
    <x v="11"/>
    <x v="0"/>
    <x v="11"/>
    <x v="0"/>
    <x v="165"/>
  </r>
  <r>
    <x v="0"/>
    <x v="3"/>
    <x v="31"/>
    <x v="0"/>
    <x v="11"/>
    <x v="11"/>
    <x v="0"/>
    <x v="11"/>
    <x v="0"/>
    <x v="11"/>
    <x v="0"/>
    <x v="11"/>
    <x v="0"/>
    <x v="166"/>
  </r>
  <r>
    <x v="0"/>
    <x v="3"/>
    <x v="32"/>
    <x v="0"/>
    <x v="11"/>
    <x v="11"/>
    <x v="0"/>
    <x v="11"/>
    <x v="0"/>
    <x v="11"/>
    <x v="0"/>
    <x v="11"/>
    <x v="0"/>
    <x v="167"/>
  </r>
  <r>
    <x v="0"/>
    <x v="3"/>
    <x v="33"/>
    <x v="0"/>
    <x v="11"/>
    <x v="11"/>
    <x v="0"/>
    <x v="11"/>
    <x v="0"/>
    <x v="11"/>
    <x v="0"/>
    <x v="11"/>
    <x v="0"/>
    <x v="168"/>
  </r>
  <r>
    <x v="0"/>
    <x v="3"/>
    <x v="34"/>
    <x v="0"/>
    <x v="11"/>
    <x v="11"/>
    <x v="0"/>
    <x v="11"/>
    <x v="0"/>
    <x v="11"/>
    <x v="0"/>
    <x v="11"/>
    <x v="0"/>
    <x v="169"/>
  </r>
  <r>
    <x v="0"/>
    <x v="3"/>
    <x v="35"/>
    <x v="0"/>
    <x v="74"/>
    <x v="71"/>
    <x v="65"/>
    <x v="68"/>
    <x v="0"/>
    <x v="71"/>
    <x v="65"/>
    <x v="69"/>
    <x v="0"/>
    <x v="170"/>
  </r>
  <r>
    <x v="0"/>
    <x v="3"/>
    <x v="36"/>
    <x v="0"/>
    <x v="74"/>
    <x v="72"/>
    <x v="0"/>
    <x v="68"/>
    <x v="0"/>
    <x v="72"/>
    <x v="0"/>
    <x v="69"/>
    <x v="0"/>
    <x v="171"/>
  </r>
  <r>
    <x v="0"/>
    <x v="3"/>
    <x v="37"/>
    <x v="0"/>
    <x v="75"/>
    <x v="73"/>
    <x v="66"/>
    <x v="69"/>
    <x v="52"/>
    <x v="73"/>
    <x v="66"/>
    <x v="70"/>
    <x v="50"/>
    <x v="172"/>
  </r>
  <r>
    <x v="0"/>
    <x v="3"/>
    <x v="38"/>
    <x v="0"/>
    <x v="76"/>
    <x v="74"/>
    <x v="0"/>
    <x v="70"/>
    <x v="0"/>
    <x v="74"/>
    <x v="0"/>
    <x v="71"/>
    <x v="0"/>
    <x v="173"/>
  </r>
  <r>
    <x v="0"/>
    <x v="3"/>
    <x v="39"/>
    <x v="0"/>
    <x v="77"/>
    <x v="75"/>
    <x v="67"/>
    <x v="71"/>
    <x v="53"/>
    <x v="75"/>
    <x v="67"/>
    <x v="72"/>
    <x v="51"/>
    <x v="174"/>
  </r>
  <r>
    <x v="0"/>
    <x v="3"/>
    <x v="40"/>
    <x v="0"/>
    <x v="71"/>
    <x v="33"/>
    <x v="0"/>
    <x v="66"/>
    <x v="0"/>
    <x v="33"/>
    <x v="0"/>
    <x v="67"/>
    <x v="0"/>
    <x v="175"/>
  </r>
  <r>
    <x v="0"/>
    <x v="3"/>
    <x v="41"/>
    <x v="0"/>
    <x v="20"/>
    <x v="76"/>
    <x v="0"/>
    <x v="72"/>
    <x v="0"/>
    <x v="76"/>
    <x v="0"/>
    <x v="73"/>
    <x v="0"/>
    <x v="176"/>
  </r>
  <r>
    <x v="0"/>
    <x v="3"/>
    <x v="42"/>
    <x v="0"/>
    <x v="73"/>
    <x v="77"/>
    <x v="0"/>
    <x v="73"/>
    <x v="0"/>
    <x v="77"/>
    <x v="0"/>
    <x v="74"/>
    <x v="0"/>
    <x v="177"/>
  </r>
  <r>
    <x v="0"/>
    <x v="3"/>
    <x v="43"/>
    <x v="0"/>
    <x v="78"/>
    <x v="63"/>
    <x v="0"/>
    <x v="74"/>
    <x v="0"/>
    <x v="63"/>
    <x v="0"/>
    <x v="75"/>
    <x v="0"/>
    <x v="178"/>
  </r>
  <r>
    <x v="0"/>
    <x v="3"/>
    <x v="44"/>
    <x v="0"/>
    <x v="18"/>
    <x v="18"/>
    <x v="0"/>
    <x v="18"/>
    <x v="0"/>
    <x v="18"/>
    <x v="0"/>
    <x v="18"/>
    <x v="0"/>
    <x v="179"/>
  </r>
  <r>
    <x v="0"/>
    <x v="4"/>
    <x v="0"/>
    <x v="0"/>
    <x v="43"/>
    <x v="46"/>
    <x v="0"/>
    <x v="42"/>
    <x v="0"/>
    <x v="46"/>
    <x v="0"/>
    <x v="42"/>
    <x v="0"/>
    <x v="180"/>
  </r>
  <r>
    <x v="0"/>
    <x v="4"/>
    <x v="1"/>
    <x v="0"/>
    <x v="43"/>
    <x v="46"/>
    <x v="0"/>
    <x v="42"/>
    <x v="0"/>
    <x v="46"/>
    <x v="0"/>
    <x v="42"/>
    <x v="0"/>
    <x v="181"/>
  </r>
  <r>
    <x v="0"/>
    <x v="4"/>
    <x v="2"/>
    <x v="0"/>
    <x v="0"/>
    <x v="0"/>
    <x v="0"/>
    <x v="0"/>
    <x v="0"/>
    <x v="0"/>
    <x v="0"/>
    <x v="0"/>
    <x v="0"/>
    <x v="182"/>
  </r>
  <r>
    <x v="0"/>
    <x v="4"/>
    <x v="3"/>
    <x v="0"/>
    <x v="0"/>
    <x v="0"/>
    <x v="0"/>
    <x v="0"/>
    <x v="0"/>
    <x v="0"/>
    <x v="0"/>
    <x v="0"/>
    <x v="0"/>
    <x v="183"/>
  </r>
  <r>
    <x v="0"/>
    <x v="4"/>
    <x v="4"/>
    <x v="0"/>
    <x v="0"/>
    <x v="0"/>
    <x v="0"/>
    <x v="0"/>
    <x v="0"/>
    <x v="0"/>
    <x v="0"/>
    <x v="0"/>
    <x v="0"/>
    <x v="184"/>
  </r>
  <r>
    <x v="0"/>
    <x v="4"/>
    <x v="5"/>
    <x v="0"/>
    <x v="1"/>
    <x v="28"/>
    <x v="68"/>
    <x v="27"/>
    <x v="54"/>
    <x v="28"/>
    <x v="68"/>
    <x v="27"/>
    <x v="52"/>
    <x v="185"/>
  </r>
  <r>
    <x v="0"/>
    <x v="4"/>
    <x v="6"/>
    <x v="0"/>
    <x v="79"/>
    <x v="78"/>
    <x v="0"/>
    <x v="75"/>
    <x v="0"/>
    <x v="78"/>
    <x v="0"/>
    <x v="76"/>
    <x v="0"/>
    <x v="186"/>
  </r>
  <r>
    <x v="0"/>
    <x v="4"/>
    <x v="7"/>
    <x v="0"/>
    <x v="80"/>
    <x v="79"/>
    <x v="69"/>
    <x v="76"/>
    <x v="55"/>
    <x v="79"/>
    <x v="69"/>
    <x v="77"/>
    <x v="53"/>
    <x v="187"/>
  </r>
  <r>
    <x v="0"/>
    <x v="4"/>
    <x v="8"/>
    <x v="0"/>
    <x v="4"/>
    <x v="80"/>
    <x v="70"/>
    <x v="77"/>
    <x v="56"/>
    <x v="80"/>
    <x v="70"/>
    <x v="78"/>
    <x v="54"/>
    <x v="188"/>
  </r>
  <r>
    <x v="0"/>
    <x v="4"/>
    <x v="9"/>
    <x v="0"/>
    <x v="81"/>
    <x v="69"/>
    <x v="71"/>
    <x v="78"/>
    <x v="57"/>
    <x v="69"/>
    <x v="71"/>
    <x v="79"/>
    <x v="55"/>
    <x v="189"/>
  </r>
  <r>
    <x v="0"/>
    <x v="4"/>
    <x v="10"/>
    <x v="0"/>
    <x v="39"/>
    <x v="51"/>
    <x v="72"/>
    <x v="4"/>
    <x v="58"/>
    <x v="51"/>
    <x v="72"/>
    <x v="4"/>
    <x v="56"/>
    <x v="190"/>
  </r>
  <r>
    <x v="0"/>
    <x v="4"/>
    <x v="11"/>
    <x v="0"/>
    <x v="51"/>
    <x v="81"/>
    <x v="73"/>
    <x v="79"/>
    <x v="59"/>
    <x v="81"/>
    <x v="73"/>
    <x v="80"/>
    <x v="57"/>
    <x v="191"/>
  </r>
  <r>
    <x v="0"/>
    <x v="4"/>
    <x v="12"/>
    <x v="0"/>
    <x v="5"/>
    <x v="34"/>
    <x v="74"/>
    <x v="4"/>
    <x v="0"/>
    <x v="34"/>
    <x v="74"/>
    <x v="4"/>
    <x v="0"/>
    <x v="192"/>
  </r>
  <r>
    <x v="0"/>
    <x v="4"/>
    <x v="13"/>
    <x v="0"/>
    <x v="6"/>
    <x v="6"/>
    <x v="0"/>
    <x v="5"/>
    <x v="0"/>
    <x v="6"/>
    <x v="0"/>
    <x v="5"/>
    <x v="0"/>
    <x v="193"/>
  </r>
  <r>
    <x v="0"/>
    <x v="4"/>
    <x v="14"/>
    <x v="0"/>
    <x v="56"/>
    <x v="7"/>
    <x v="75"/>
    <x v="6"/>
    <x v="60"/>
    <x v="7"/>
    <x v="75"/>
    <x v="6"/>
    <x v="58"/>
    <x v="194"/>
  </r>
  <r>
    <x v="0"/>
    <x v="4"/>
    <x v="15"/>
    <x v="0"/>
    <x v="0"/>
    <x v="0"/>
    <x v="0"/>
    <x v="0"/>
    <x v="0"/>
    <x v="0"/>
    <x v="0"/>
    <x v="0"/>
    <x v="0"/>
    <x v="195"/>
  </r>
  <r>
    <x v="0"/>
    <x v="4"/>
    <x v="16"/>
    <x v="0"/>
    <x v="0"/>
    <x v="0"/>
    <x v="0"/>
    <x v="0"/>
    <x v="0"/>
    <x v="0"/>
    <x v="0"/>
    <x v="0"/>
    <x v="0"/>
    <x v="196"/>
  </r>
  <r>
    <x v="0"/>
    <x v="4"/>
    <x v="17"/>
    <x v="0"/>
    <x v="0"/>
    <x v="47"/>
    <x v="34"/>
    <x v="0"/>
    <x v="0"/>
    <x v="47"/>
    <x v="34"/>
    <x v="0"/>
    <x v="0"/>
    <x v="197"/>
  </r>
  <r>
    <x v="0"/>
    <x v="4"/>
    <x v="18"/>
    <x v="0"/>
    <x v="0"/>
    <x v="47"/>
    <x v="34"/>
    <x v="43"/>
    <x v="26"/>
    <x v="47"/>
    <x v="34"/>
    <x v="43"/>
    <x v="26"/>
    <x v="198"/>
  </r>
  <r>
    <x v="0"/>
    <x v="4"/>
    <x v="19"/>
    <x v="0"/>
    <x v="0"/>
    <x v="0"/>
    <x v="0"/>
    <x v="0"/>
    <x v="0"/>
    <x v="0"/>
    <x v="0"/>
    <x v="0"/>
    <x v="0"/>
    <x v="199"/>
  </r>
  <r>
    <x v="0"/>
    <x v="4"/>
    <x v="20"/>
    <x v="0"/>
    <x v="82"/>
    <x v="82"/>
    <x v="76"/>
    <x v="80"/>
    <x v="61"/>
    <x v="82"/>
    <x v="76"/>
    <x v="81"/>
    <x v="59"/>
    <x v="200"/>
  </r>
  <r>
    <x v="0"/>
    <x v="4"/>
    <x v="21"/>
    <x v="0"/>
    <x v="74"/>
    <x v="83"/>
    <x v="77"/>
    <x v="80"/>
    <x v="62"/>
    <x v="83"/>
    <x v="77"/>
    <x v="81"/>
    <x v="60"/>
    <x v="201"/>
  </r>
  <r>
    <x v="0"/>
    <x v="4"/>
    <x v="22"/>
    <x v="0"/>
    <x v="45"/>
    <x v="82"/>
    <x v="78"/>
    <x v="80"/>
    <x v="63"/>
    <x v="82"/>
    <x v="78"/>
    <x v="81"/>
    <x v="61"/>
    <x v="202"/>
  </r>
  <r>
    <x v="0"/>
    <x v="4"/>
    <x v="23"/>
    <x v="0"/>
    <x v="83"/>
    <x v="84"/>
    <x v="79"/>
    <x v="81"/>
    <x v="64"/>
    <x v="84"/>
    <x v="79"/>
    <x v="82"/>
    <x v="62"/>
    <x v="203"/>
  </r>
  <r>
    <x v="0"/>
    <x v="4"/>
    <x v="24"/>
    <x v="0"/>
    <x v="1"/>
    <x v="69"/>
    <x v="80"/>
    <x v="82"/>
    <x v="65"/>
    <x v="69"/>
    <x v="80"/>
    <x v="83"/>
    <x v="63"/>
    <x v="204"/>
  </r>
  <r>
    <x v="0"/>
    <x v="4"/>
    <x v="25"/>
    <x v="0"/>
    <x v="5"/>
    <x v="34"/>
    <x v="74"/>
    <x v="47"/>
    <x v="31"/>
    <x v="34"/>
    <x v="74"/>
    <x v="47"/>
    <x v="31"/>
    <x v="205"/>
  </r>
  <r>
    <x v="0"/>
    <x v="4"/>
    <x v="26"/>
    <x v="0"/>
    <x v="56"/>
    <x v="45"/>
    <x v="0"/>
    <x v="41"/>
    <x v="0"/>
    <x v="45"/>
    <x v="0"/>
    <x v="41"/>
    <x v="0"/>
    <x v="206"/>
  </r>
  <r>
    <x v="0"/>
    <x v="4"/>
    <x v="27"/>
    <x v="0"/>
    <x v="5"/>
    <x v="34"/>
    <x v="74"/>
    <x v="83"/>
    <x v="66"/>
    <x v="34"/>
    <x v="74"/>
    <x v="84"/>
    <x v="64"/>
    <x v="207"/>
  </r>
  <r>
    <x v="0"/>
    <x v="4"/>
    <x v="28"/>
    <x v="0"/>
    <x v="39"/>
    <x v="43"/>
    <x v="31"/>
    <x v="84"/>
    <x v="67"/>
    <x v="43"/>
    <x v="31"/>
    <x v="85"/>
    <x v="65"/>
    <x v="208"/>
  </r>
  <r>
    <x v="0"/>
    <x v="4"/>
    <x v="29"/>
    <x v="0"/>
    <x v="7"/>
    <x v="7"/>
    <x v="0"/>
    <x v="6"/>
    <x v="0"/>
    <x v="7"/>
    <x v="0"/>
    <x v="6"/>
    <x v="0"/>
    <x v="209"/>
  </r>
  <r>
    <x v="0"/>
    <x v="4"/>
    <x v="30"/>
    <x v="0"/>
    <x v="43"/>
    <x v="46"/>
    <x v="0"/>
    <x v="42"/>
    <x v="0"/>
    <x v="46"/>
    <x v="0"/>
    <x v="42"/>
    <x v="0"/>
    <x v="210"/>
  </r>
  <r>
    <x v="0"/>
    <x v="4"/>
    <x v="31"/>
    <x v="0"/>
    <x v="0"/>
    <x v="0"/>
    <x v="0"/>
    <x v="0"/>
    <x v="0"/>
    <x v="0"/>
    <x v="0"/>
    <x v="0"/>
    <x v="0"/>
    <x v="211"/>
  </r>
  <r>
    <x v="0"/>
    <x v="4"/>
    <x v="32"/>
    <x v="0"/>
    <x v="0"/>
    <x v="47"/>
    <x v="34"/>
    <x v="0"/>
    <x v="0"/>
    <x v="47"/>
    <x v="34"/>
    <x v="0"/>
    <x v="0"/>
    <x v="212"/>
  </r>
  <r>
    <x v="0"/>
    <x v="4"/>
    <x v="33"/>
    <x v="0"/>
    <x v="0"/>
    <x v="47"/>
    <x v="34"/>
    <x v="0"/>
    <x v="0"/>
    <x v="47"/>
    <x v="34"/>
    <x v="0"/>
    <x v="0"/>
    <x v="213"/>
  </r>
  <r>
    <x v="0"/>
    <x v="4"/>
    <x v="34"/>
    <x v="0"/>
    <x v="0"/>
    <x v="0"/>
    <x v="0"/>
    <x v="0"/>
    <x v="0"/>
    <x v="0"/>
    <x v="0"/>
    <x v="0"/>
    <x v="0"/>
    <x v="214"/>
  </r>
  <r>
    <x v="0"/>
    <x v="4"/>
    <x v="35"/>
    <x v="0"/>
    <x v="84"/>
    <x v="85"/>
    <x v="81"/>
    <x v="85"/>
    <x v="68"/>
    <x v="85"/>
    <x v="81"/>
    <x v="86"/>
    <x v="66"/>
    <x v="215"/>
  </r>
  <r>
    <x v="0"/>
    <x v="4"/>
    <x v="36"/>
    <x v="0"/>
    <x v="85"/>
    <x v="86"/>
    <x v="82"/>
    <x v="86"/>
    <x v="69"/>
    <x v="86"/>
    <x v="82"/>
    <x v="87"/>
    <x v="67"/>
    <x v="216"/>
  </r>
  <r>
    <x v="0"/>
    <x v="4"/>
    <x v="37"/>
    <x v="0"/>
    <x v="74"/>
    <x v="87"/>
    <x v="83"/>
    <x v="87"/>
    <x v="70"/>
    <x v="87"/>
    <x v="83"/>
    <x v="88"/>
    <x v="68"/>
    <x v="217"/>
  </r>
  <r>
    <x v="0"/>
    <x v="4"/>
    <x v="38"/>
    <x v="0"/>
    <x v="86"/>
    <x v="88"/>
    <x v="84"/>
    <x v="88"/>
    <x v="71"/>
    <x v="88"/>
    <x v="84"/>
    <x v="89"/>
    <x v="69"/>
    <x v="218"/>
  </r>
  <r>
    <x v="0"/>
    <x v="4"/>
    <x v="39"/>
    <x v="0"/>
    <x v="87"/>
    <x v="89"/>
    <x v="85"/>
    <x v="89"/>
    <x v="72"/>
    <x v="89"/>
    <x v="85"/>
    <x v="90"/>
    <x v="0"/>
    <x v="219"/>
  </r>
  <r>
    <x v="0"/>
    <x v="4"/>
    <x v="40"/>
    <x v="0"/>
    <x v="7"/>
    <x v="90"/>
    <x v="86"/>
    <x v="90"/>
    <x v="73"/>
    <x v="90"/>
    <x v="86"/>
    <x v="91"/>
    <x v="70"/>
    <x v="220"/>
  </r>
  <r>
    <x v="0"/>
    <x v="4"/>
    <x v="41"/>
    <x v="0"/>
    <x v="88"/>
    <x v="91"/>
    <x v="87"/>
    <x v="91"/>
    <x v="0"/>
    <x v="91"/>
    <x v="87"/>
    <x v="92"/>
    <x v="0"/>
    <x v="221"/>
  </r>
  <r>
    <x v="0"/>
    <x v="4"/>
    <x v="42"/>
    <x v="0"/>
    <x v="56"/>
    <x v="92"/>
    <x v="88"/>
    <x v="90"/>
    <x v="74"/>
    <x v="92"/>
    <x v="88"/>
    <x v="91"/>
    <x v="71"/>
    <x v="222"/>
  </r>
  <r>
    <x v="0"/>
    <x v="4"/>
    <x v="43"/>
    <x v="0"/>
    <x v="5"/>
    <x v="34"/>
    <x v="74"/>
    <x v="4"/>
    <x v="0"/>
    <x v="34"/>
    <x v="74"/>
    <x v="4"/>
    <x v="0"/>
    <x v="223"/>
  </r>
  <r>
    <x v="0"/>
    <x v="4"/>
    <x v="44"/>
    <x v="0"/>
    <x v="89"/>
    <x v="93"/>
    <x v="0"/>
    <x v="92"/>
    <x v="0"/>
    <x v="93"/>
    <x v="0"/>
    <x v="93"/>
    <x v="0"/>
    <x v="224"/>
  </r>
  <r>
    <x v="1"/>
    <x v="0"/>
    <x v="45"/>
    <x v="0"/>
    <x v="7"/>
    <x v="7"/>
    <x v="0"/>
    <x v="6"/>
    <x v="0"/>
    <x v="7"/>
    <x v="0"/>
    <x v="6"/>
    <x v="0"/>
    <x v="225"/>
  </r>
  <r>
    <x v="1"/>
    <x v="0"/>
    <x v="46"/>
    <x v="0"/>
    <x v="90"/>
    <x v="9"/>
    <x v="0"/>
    <x v="9"/>
    <x v="0"/>
    <x v="9"/>
    <x v="0"/>
    <x v="9"/>
    <x v="0"/>
    <x v="226"/>
  </r>
  <r>
    <x v="1"/>
    <x v="0"/>
    <x v="3"/>
    <x v="0"/>
    <x v="91"/>
    <x v="94"/>
    <x v="0"/>
    <x v="93"/>
    <x v="0"/>
    <x v="94"/>
    <x v="0"/>
    <x v="94"/>
    <x v="0"/>
    <x v="227"/>
  </r>
  <r>
    <x v="1"/>
    <x v="0"/>
    <x v="47"/>
    <x v="0"/>
    <x v="90"/>
    <x v="94"/>
    <x v="89"/>
    <x v="9"/>
    <x v="0"/>
    <x v="94"/>
    <x v="89"/>
    <x v="9"/>
    <x v="0"/>
    <x v="228"/>
  </r>
  <r>
    <x v="1"/>
    <x v="0"/>
    <x v="48"/>
    <x v="0"/>
    <x v="90"/>
    <x v="9"/>
    <x v="0"/>
    <x v="9"/>
    <x v="0"/>
    <x v="9"/>
    <x v="0"/>
    <x v="9"/>
    <x v="0"/>
    <x v="229"/>
  </r>
  <r>
    <x v="1"/>
    <x v="0"/>
    <x v="49"/>
    <x v="0"/>
    <x v="92"/>
    <x v="95"/>
    <x v="90"/>
    <x v="94"/>
    <x v="75"/>
    <x v="95"/>
    <x v="90"/>
    <x v="95"/>
    <x v="72"/>
    <x v="230"/>
  </r>
  <r>
    <x v="1"/>
    <x v="0"/>
    <x v="50"/>
    <x v="0"/>
    <x v="93"/>
    <x v="96"/>
    <x v="91"/>
    <x v="95"/>
    <x v="76"/>
    <x v="96"/>
    <x v="91"/>
    <x v="96"/>
    <x v="73"/>
    <x v="231"/>
  </r>
  <r>
    <x v="1"/>
    <x v="0"/>
    <x v="51"/>
    <x v="0"/>
    <x v="94"/>
    <x v="97"/>
    <x v="92"/>
    <x v="96"/>
    <x v="77"/>
    <x v="97"/>
    <x v="92"/>
    <x v="97"/>
    <x v="74"/>
    <x v="232"/>
  </r>
  <r>
    <x v="1"/>
    <x v="0"/>
    <x v="52"/>
    <x v="0"/>
    <x v="95"/>
    <x v="98"/>
    <x v="93"/>
    <x v="97"/>
    <x v="78"/>
    <x v="98"/>
    <x v="93"/>
    <x v="98"/>
    <x v="75"/>
    <x v="233"/>
  </r>
  <r>
    <x v="1"/>
    <x v="0"/>
    <x v="53"/>
    <x v="0"/>
    <x v="94"/>
    <x v="97"/>
    <x v="92"/>
    <x v="96"/>
    <x v="77"/>
    <x v="97"/>
    <x v="92"/>
    <x v="97"/>
    <x v="74"/>
    <x v="234"/>
  </r>
  <r>
    <x v="1"/>
    <x v="0"/>
    <x v="13"/>
    <x v="0"/>
    <x v="1"/>
    <x v="4"/>
    <x v="2"/>
    <x v="8"/>
    <x v="79"/>
    <x v="4"/>
    <x v="2"/>
    <x v="8"/>
    <x v="76"/>
    <x v="235"/>
  </r>
  <r>
    <x v="1"/>
    <x v="0"/>
    <x v="54"/>
    <x v="0"/>
    <x v="9"/>
    <x v="2"/>
    <x v="94"/>
    <x v="2"/>
    <x v="80"/>
    <x v="2"/>
    <x v="94"/>
    <x v="2"/>
    <x v="77"/>
    <x v="236"/>
  </r>
  <r>
    <x v="1"/>
    <x v="0"/>
    <x v="55"/>
    <x v="0"/>
    <x v="3"/>
    <x v="3"/>
    <x v="0"/>
    <x v="3"/>
    <x v="0"/>
    <x v="3"/>
    <x v="0"/>
    <x v="3"/>
    <x v="0"/>
    <x v="237"/>
  </r>
  <r>
    <x v="1"/>
    <x v="0"/>
    <x v="56"/>
    <x v="0"/>
    <x v="8"/>
    <x v="3"/>
    <x v="4"/>
    <x v="3"/>
    <x v="2"/>
    <x v="3"/>
    <x v="4"/>
    <x v="3"/>
    <x v="2"/>
    <x v="238"/>
  </r>
  <r>
    <x v="1"/>
    <x v="0"/>
    <x v="57"/>
    <x v="0"/>
    <x v="1"/>
    <x v="4"/>
    <x v="2"/>
    <x v="8"/>
    <x v="79"/>
    <x v="4"/>
    <x v="2"/>
    <x v="8"/>
    <x v="76"/>
    <x v="239"/>
  </r>
  <r>
    <x v="1"/>
    <x v="0"/>
    <x v="58"/>
    <x v="0"/>
    <x v="90"/>
    <x v="9"/>
    <x v="0"/>
    <x v="9"/>
    <x v="0"/>
    <x v="9"/>
    <x v="0"/>
    <x v="9"/>
    <x v="0"/>
    <x v="240"/>
  </r>
  <r>
    <x v="1"/>
    <x v="0"/>
    <x v="59"/>
    <x v="0"/>
    <x v="91"/>
    <x v="99"/>
    <x v="95"/>
    <x v="93"/>
    <x v="0"/>
    <x v="99"/>
    <x v="95"/>
    <x v="94"/>
    <x v="0"/>
    <x v="241"/>
  </r>
  <r>
    <x v="1"/>
    <x v="0"/>
    <x v="60"/>
    <x v="0"/>
    <x v="90"/>
    <x v="94"/>
    <x v="89"/>
    <x v="9"/>
    <x v="0"/>
    <x v="94"/>
    <x v="89"/>
    <x v="9"/>
    <x v="0"/>
    <x v="242"/>
  </r>
  <r>
    <x v="1"/>
    <x v="0"/>
    <x v="22"/>
    <x v="0"/>
    <x v="7"/>
    <x v="9"/>
    <x v="6"/>
    <x v="6"/>
    <x v="0"/>
    <x v="9"/>
    <x v="6"/>
    <x v="6"/>
    <x v="0"/>
    <x v="243"/>
  </r>
  <r>
    <x v="1"/>
    <x v="0"/>
    <x v="61"/>
    <x v="0"/>
    <x v="90"/>
    <x v="94"/>
    <x v="89"/>
    <x v="93"/>
    <x v="81"/>
    <x v="94"/>
    <x v="89"/>
    <x v="94"/>
    <x v="78"/>
    <x v="244"/>
  </r>
  <r>
    <x v="1"/>
    <x v="0"/>
    <x v="62"/>
    <x v="0"/>
    <x v="92"/>
    <x v="95"/>
    <x v="90"/>
    <x v="94"/>
    <x v="75"/>
    <x v="95"/>
    <x v="90"/>
    <x v="95"/>
    <x v="72"/>
    <x v="245"/>
  </r>
  <r>
    <x v="1"/>
    <x v="0"/>
    <x v="63"/>
    <x v="0"/>
    <x v="94"/>
    <x v="95"/>
    <x v="96"/>
    <x v="94"/>
    <x v="82"/>
    <x v="95"/>
    <x v="96"/>
    <x v="95"/>
    <x v="79"/>
    <x v="246"/>
  </r>
  <r>
    <x v="1"/>
    <x v="0"/>
    <x v="64"/>
    <x v="0"/>
    <x v="94"/>
    <x v="95"/>
    <x v="96"/>
    <x v="94"/>
    <x v="82"/>
    <x v="95"/>
    <x v="96"/>
    <x v="95"/>
    <x v="79"/>
    <x v="247"/>
  </r>
  <r>
    <x v="1"/>
    <x v="0"/>
    <x v="65"/>
    <x v="0"/>
    <x v="95"/>
    <x v="98"/>
    <x v="93"/>
    <x v="97"/>
    <x v="78"/>
    <x v="98"/>
    <x v="93"/>
    <x v="98"/>
    <x v="75"/>
    <x v="248"/>
  </r>
  <r>
    <x v="1"/>
    <x v="0"/>
    <x v="66"/>
    <x v="0"/>
    <x v="92"/>
    <x v="96"/>
    <x v="97"/>
    <x v="95"/>
    <x v="83"/>
    <x v="96"/>
    <x v="97"/>
    <x v="96"/>
    <x v="80"/>
    <x v="249"/>
  </r>
  <r>
    <x v="1"/>
    <x v="0"/>
    <x v="67"/>
    <x v="0"/>
    <x v="8"/>
    <x v="3"/>
    <x v="4"/>
    <x v="3"/>
    <x v="2"/>
    <x v="3"/>
    <x v="4"/>
    <x v="3"/>
    <x v="2"/>
    <x v="250"/>
  </r>
  <r>
    <x v="1"/>
    <x v="0"/>
    <x v="68"/>
    <x v="0"/>
    <x v="2"/>
    <x v="100"/>
    <x v="97"/>
    <x v="98"/>
    <x v="83"/>
    <x v="100"/>
    <x v="97"/>
    <x v="99"/>
    <x v="80"/>
    <x v="251"/>
  </r>
  <r>
    <x v="1"/>
    <x v="0"/>
    <x v="27"/>
    <x v="0"/>
    <x v="3"/>
    <x v="8"/>
    <x v="98"/>
    <x v="3"/>
    <x v="0"/>
    <x v="8"/>
    <x v="98"/>
    <x v="3"/>
    <x v="0"/>
    <x v="252"/>
  </r>
  <r>
    <x v="1"/>
    <x v="0"/>
    <x v="28"/>
    <x v="0"/>
    <x v="3"/>
    <x v="8"/>
    <x v="98"/>
    <x v="7"/>
    <x v="84"/>
    <x v="8"/>
    <x v="98"/>
    <x v="7"/>
    <x v="81"/>
    <x v="253"/>
  </r>
  <r>
    <x v="1"/>
    <x v="0"/>
    <x v="29"/>
    <x v="0"/>
    <x v="1"/>
    <x v="4"/>
    <x v="2"/>
    <x v="8"/>
    <x v="79"/>
    <x v="4"/>
    <x v="2"/>
    <x v="8"/>
    <x v="76"/>
    <x v="254"/>
  </r>
  <r>
    <x v="1"/>
    <x v="0"/>
    <x v="69"/>
    <x v="0"/>
    <x v="91"/>
    <x v="94"/>
    <x v="0"/>
    <x v="93"/>
    <x v="0"/>
    <x v="94"/>
    <x v="0"/>
    <x v="94"/>
    <x v="0"/>
    <x v="255"/>
  </r>
  <r>
    <x v="1"/>
    <x v="0"/>
    <x v="70"/>
    <x v="0"/>
    <x v="90"/>
    <x v="94"/>
    <x v="89"/>
    <x v="9"/>
    <x v="0"/>
    <x v="94"/>
    <x v="89"/>
    <x v="9"/>
    <x v="0"/>
    <x v="256"/>
  </r>
  <r>
    <x v="1"/>
    <x v="0"/>
    <x v="71"/>
    <x v="0"/>
    <x v="91"/>
    <x v="94"/>
    <x v="0"/>
    <x v="93"/>
    <x v="0"/>
    <x v="94"/>
    <x v="0"/>
    <x v="94"/>
    <x v="0"/>
    <x v="257"/>
  </r>
  <r>
    <x v="1"/>
    <x v="0"/>
    <x v="72"/>
    <x v="0"/>
    <x v="90"/>
    <x v="9"/>
    <x v="0"/>
    <x v="9"/>
    <x v="0"/>
    <x v="9"/>
    <x v="0"/>
    <x v="9"/>
    <x v="0"/>
    <x v="258"/>
  </r>
  <r>
    <x v="1"/>
    <x v="0"/>
    <x v="73"/>
    <x v="0"/>
    <x v="7"/>
    <x v="9"/>
    <x v="6"/>
    <x v="6"/>
    <x v="0"/>
    <x v="9"/>
    <x v="6"/>
    <x v="6"/>
    <x v="0"/>
    <x v="259"/>
  </r>
  <r>
    <x v="1"/>
    <x v="0"/>
    <x v="39"/>
    <x v="0"/>
    <x v="92"/>
    <x v="95"/>
    <x v="90"/>
    <x v="94"/>
    <x v="75"/>
    <x v="95"/>
    <x v="90"/>
    <x v="95"/>
    <x v="72"/>
    <x v="260"/>
  </r>
  <r>
    <x v="1"/>
    <x v="0"/>
    <x v="74"/>
    <x v="0"/>
    <x v="96"/>
    <x v="101"/>
    <x v="0"/>
    <x v="99"/>
    <x v="0"/>
    <x v="101"/>
    <x v="0"/>
    <x v="100"/>
    <x v="0"/>
    <x v="261"/>
  </r>
  <r>
    <x v="1"/>
    <x v="0"/>
    <x v="75"/>
    <x v="0"/>
    <x v="97"/>
    <x v="102"/>
    <x v="99"/>
    <x v="100"/>
    <x v="0"/>
    <x v="102"/>
    <x v="99"/>
    <x v="101"/>
    <x v="0"/>
    <x v="262"/>
  </r>
  <r>
    <x v="1"/>
    <x v="0"/>
    <x v="76"/>
    <x v="0"/>
    <x v="93"/>
    <x v="96"/>
    <x v="91"/>
    <x v="95"/>
    <x v="76"/>
    <x v="96"/>
    <x v="91"/>
    <x v="96"/>
    <x v="73"/>
    <x v="263"/>
  </r>
  <r>
    <x v="1"/>
    <x v="0"/>
    <x v="77"/>
    <x v="0"/>
    <x v="96"/>
    <x v="103"/>
    <x v="30"/>
    <x v="101"/>
    <x v="24"/>
    <x v="103"/>
    <x v="30"/>
    <x v="102"/>
    <x v="24"/>
    <x v="264"/>
  </r>
  <r>
    <x v="1"/>
    <x v="0"/>
    <x v="44"/>
    <x v="0"/>
    <x v="3"/>
    <x v="8"/>
    <x v="98"/>
    <x v="3"/>
    <x v="0"/>
    <x v="8"/>
    <x v="98"/>
    <x v="3"/>
    <x v="0"/>
    <x v="265"/>
  </r>
  <r>
    <x v="1"/>
    <x v="0"/>
    <x v="78"/>
    <x v="0"/>
    <x v="1"/>
    <x v="1"/>
    <x v="0"/>
    <x v="1"/>
    <x v="0"/>
    <x v="1"/>
    <x v="0"/>
    <x v="1"/>
    <x v="0"/>
    <x v="266"/>
  </r>
  <r>
    <x v="1"/>
    <x v="0"/>
    <x v="79"/>
    <x v="0"/>
    <x v="8"/>
    <x v="3"/>
    <x v="4"/>
    <x v="3"/>
    <x v="2"/>
    <x v="3"/>
    <x v="4"/>
    <x v="3"/>
    <x v="2"/>
    <x v="267"/>
  </r>
  <r>
    <x v="1"/>
    <x v="0"/>
    <x v="80"/>
    <x v="0"/>
    <x v="3"/>
    <x v="8"/>
    <x v="98"/>
    <x v="7"/>
    <x v="84"/>
    <x v="8"/>
    <x v="98"/>
    <x v="7"/>
    <x v="81"/>
    <x v="268"/>
  </r>
  <r>
    <x v="1"/>
    <x v="0"/>
    <x v="81"/>
    <x v="0"/>
    <x v="2"/>
    <x v="100"/>
    <x v="97"/>
    <x v="98"/>
    <x v="83"/>
    <x v="100"/>
    <x v="97"/>
    <x v="99"/>
    <x v="80"/>
    <x v="269"/>
  </r>
  <r>
    <x v="1"/>
    <x v="1"/>
    <x v="45"/>
    <x v="0"/>
    <x v="32"/>
    <x v="104"/>
    <x v="100"/>
    <x v="102"/>
    <x v="85"/>
    <x v="104"/>
    <x v="100"/>
    <x v="103"/>
    <x v="82"/>
    <x v="270"/>
  </r>
  <r>
    <x v="1"/>
    <x v="1"/>
    <x v="46"/>
    <x v="0"/>
    <x v="98"/>
    <x v="91"/>
    <x v="101"/>
    <x v="73"/>
    <x v="86"/>
    <x v="91"/>
    <x v="101"/>
    <x v="74"/>
    <x v="83"/>
    <x v="271"/>
  </r>
  <r>
    <x v="1"/>
    <x v="1"/>
    <x v="3"/>
    <x v="0"/>
    <x v="56"/>
    <x v="105"/>
    <x v="102"/>
    <x v="54"/>
    <x v="87"/>
    <x v="105"/>
    <x v="102"/>
    <x v="55"/>
    <x v="84"/>
    <x v="272"/>
  </r>
  <r>
    <x v="1"/>
    <x v="1"/>
    <x v="47"/>
    <x v="0"/>
    <x v="73"/>
    <x v="91"/>
    <x v="103"/>
    <x v="103"/>
    <x v="88"/>
    <x v="91"/>
    <x v="103"/>
    <x v="104"/>
    <x v="85"/>
    <x v="273"/>
  </r>
  <r>
    <x v="1"/>
    <x v="1"/>
    <x v="48"/>
    <x v="0"/>
    <x v="73"/>
    <x v="91"/>
    <x v="103"/>
    <x v="103"/>
    <x v="88"/>
    <x v="91"/>
    <x v="103"/>
    <x v="104"/>
    <x v="85"/>
    <x v="274"/>
  </r>
  <r>
    <x v="1"/>
    <x v="1"/>
    <x v="49"/>
    <x v="0"/>
    <x v="99"/>
    <x v="106"/>
    <x v="104"/>
    <x v="104"/>
    <x v="89"/>
    <x v="106"/>
    <x v="104"/>
    <x v="105"/>
    <x v="86"/>
    <x v="275"/>
  </r>
  <r>
    <x v="1"/>
    <x v="1"/>
    <x v="50"/>
    <x v="0"/>
    <x v="100"/>
    <x v="107"/>
    <x v="105"/>
    <x v="105"/>
    <x v="90"/>
    <x v="107"/>
    <x v="105"/>
    <x v="106"/>
    <x v="87"/>
    <x v="276"/>
  </r>
  <r>
    <x v="1"/>
    <x v="1"/>
    <x v="51"/>
    <x v="0"/>
    <x v="101"/>
    <x v="108"/>
    <x v="106"/>
    <x v="106"/>
    <x v="91"/>
    <x v="108"/>
    <x v="106"/>
    <x v="107"/>
    <x v="88"/>
    <x v="277"/>
  </r>
  <r>
    <x v="1"/>
    <x v="1"/>
    <x v="52"/>
    <x v="0"/>
    <x v="102"/>
    <x v="109"/>
    <x v="107"/>
    <x v="107"/>
    <x v="92"/>
    <x v="109"/>
    <x v="107"/>
    <x v="108"/>
    <x v="89"/>
    <x v="278"/>
  </r>
  <r>
    <x v="1"/>
    <x v="1"/>
    <x v="53"/>
    <x v="0"/>
    <x v="103"/>
    <x v="110"/>
    <x v="108"/>
    <x v="108"/>
    <x v="93"/>
    <x v="110"/>
    <x v="108"/>
    <x v="109"/>
    <x v="90"/>
    <x v="279"/>
  </r>
  <r>
    <x v="1"/>
    <x v="1"/>
    <x v="13"/>
    <x v="0"/>
    <x v="104"/>
    <x v="111"/>
    <x v="109"/>
    <x v="109"/>
    <x v="94"/>
    <x v="111"/>
    <x v="109"/>
    <x v="110"/>
    <x v="91"/>
    <x v="280"/>
  </r>
  <r>
    <x v="1"/>
    <x v="1"/>
    <x v="54"/>
    <x v="0"/>
    <x v="13"/>
    <x v="13"/>
    <x v="9"/>
    <x v="13"/>
    <x v="7"/>
    <x v="13"/>
    <x v="9"/>
    <x v="13"/>
    <x v="7"/>
    <x v="281"/>
  </r>
  <r>
    <x v="1"/>
    <x v="1"/>
    <x v="55"/>
    <x v="0"/>
    <x v="105"/>
    <x v="12"/>
    <x v="0"/>
    <x v="12"/>
    <x v="0"/>
    <x v="12"/>
    <x v="0"/>
    <x v="12"/>
    <x v="0"/>
    <x v="282"/>
  </r>
  <r>
    <x v="1"/>
    <x v="1"/>
    <x v="56"/>
    <x v="0"/>
    <x v="105"/>
    <x v="112"/>
    <x v="110"/>
    <x v="12"/>
    <x v="0"/>
    <x v="112"/>
    <x v="110"/>
    <x v="12"/>
    <x v="0"/>
    <x v="283"/>
  </r>
  <r>
    <x v="1"/>
    <x v="1"/>
    <x v="57"/>
    <x v="0"/>
    <x v="106"/>
    <x v="15"/>
    <x v="111"/>
    <x v="110"/>
    <x v="95"/>
    <x v="15"/>
    <x v="111"/>
    <x v="111"/>
    <x v="92"/>
    <x v="284"/>
  </r>
  <r>
    <x v="1"/>
    <x v="1"/>
    <x v="58"/>
    <x v="0"/>
    <x v="73"/>
    <x v="77"/>
    <x v="0"/>
    <x v="73"/>
    <x v="0"/>
    <x v="77"/>
    <x v="0"/>
    <x v="74"/>
    <x v="0"/>
    <x v="285"/>
  </r>
  <r>
    <x v="1"/>
    <x v="1"/>
    <x v="59"/>
    <x v="0"/>
    <x v="107"/>
    <x v="113"/>
    <x v="112"/>
    <x v="111"/>
    <x v="96"/>
    <x v="113"/>
    <x v="112"/>
    <x v="112"/>
    <x v="0"/>
    <x v="286"/>
  </r>
  <r>
    <x v="1"/>
    <x v="1"/>
    <x v="60"/>
    <x v="0"/>
    <x v="73"/>
    <x v="45"/>
    <x v="113"/>
    <x v="73"/>
    <x v="0"/>
    <x v="45"/>
    <x v="113"/>
    <x v="74"/>
    <x v="0"/>
    <x v="287"/>
  </r>
  <r>
    <x v="1"/>
    <x v="1"/>
    <x v="22"/>
    <x v="0"/>
    <x v="32"/>
    <x v="27"/>
    <x v="0"/>
    <x v="20"/>
    <x v="0"/>
    <x v="27"/>
    <x v="0"/>
    <x v="20"/>
    <x v="0"/>
    <x v="288"/>
  </r>
  <r>
    <x v="1"/>
    <x v="1"/>
    <x v="61"/>
    <x v="0"/>
    <x v="73"/>
    <x v="77"/>
    <x v="0"/>
    <x v="73"/>
    <x v="0"/>
    <x v="77"/>
    <x v="0"/>
    <x v="74"/>
    <x v="0"/>
    <x v="289"/>
  </r>
  <r>
    <x v="1"/>
    <x v="1"/>
    <x v="62"/>
    <x v="0"/>
    <x v="108"/>
    <x v="114"/>
    <x v="114"/>
    <x v="112"/>
    <x v="97"/>
    <x v="114"/>
    <x v="114"/>
    <x v="113"/>
    <x v="93"/>
    <x v="290"/>
  </r>
  <r>
    <x v="1"/>
    <x v="1"/>
    <x v="63"/>
    <x v="0"/>
    <x v="109"/>
    <x v="115"/>
    <x v="115"/>
    <x v="113"/>
    <x v="98"/>
    <x v="115"/>
    <x v="115"/>
    <x v="114"/>
    <x v="94"/>
    <x v="291"/>
  </r>
  <r>
    <x v="1"/>
    <x v="1"/>
    <x v="64"/>
    <x v="0"/>
    <x v="110"/>
    <x v="116"/>
    <x v="116"/>
    <x v="114"/>
    <x v="99"/>
    <x v="116"/>
    <x v="116"/>
    <x v="115"/>
    <x v="95"/>
    <x v="292"/>
  </r>
  <r>
    <x v="1"/>
    <x v="1"/>
    <x v="65"/>
    <x v="0"/>
    <x v="111"/>
    <x v="117"/>
    <x v="117"/>
    <x v="115"/>
    <x v="100"/>
    <x v="117"/>
    <x v="117"/>
    <x v="116"/>
    <x v="96"/>
    <x v="293"/>
  </r>
  <r>
    <x v="1"/>
    <x v="1"/>
    <x v="66"/>
    <x v="0"/>
    <x v="112"/>
    <x v="118"/>
    <x v="118"/>
    <x v="116"/>
    <x v="101"/>
    <x v="118"/>
    <x v="118"/>
    <x v="117"/>
    <x v="97"/>
    <x v="294"/>
  </r>
  <r>
    <x v="1"/>
    <x v="1"/>
    <x v="67"/>
    <x v="0"/>
    <x v="12"/>
    <x v="119"/>
    <x v="119"/>
    <x v="117"/>
    <x v="0"/>
    <x v="119"/>
    <x v="119"/>
    <x v="118"/>
    <x v="0"/>
    <x v="295"/>
  </r>
  <r>
    <x v="1"/>
    <x v="1"/>
    <x v="68"/>
    <x v="0"/>
    <x v="86"/>
    <x v="120"/>
    <x v="120"/>
    <x v="118"/>
    <x v="102"/>
    <x v="120"/>
    <x v="120"/>
    <x v="119"/>
    <x v="98"/>
    <x v="296"/>
  </r>
  <r>
    <x v="1"/>
    <x v="1"/>
    <x v="27"/>
    <x v="0"/>
    <x v="113"/>
    <x v="59"/>
    <x v="0"/>
    <x v="56"/>
    <x v="0"/>
    <x v="59"/>
    <x v="0"/>
    <x v="57"/>
    <x v="0"/>
    <x v="297"/>
  </r>
  <r>
    <x v="1"/>
    <x v="1"/>
    <x v="28"/>
    <x v="0"/>
    <x v="21"/>
    <x v="121"/>
    <x v="121"/>
    <x v="119"/>
    <x v="103"/>
    <x v="121"/>
    <x v="121"/>
    <x v="120"/>
    <x v="99"/>
    <x v="298"/>
  </r>
  <r>
    <x v="1"/>
    <x v="1"/>
    <x v="29"/>
    <x v="0"/>
    <x v="104"/>
    <x v="15"/>
    <x v="0"/>
    <x v="15"/>
    <x v="0"/>
    <x v="15"/>
    <x v="0"/>
    <x v="15"/>
    <x v="0"/>
    <x v="299"/>
  </r>
  <r>
    <x v="1"/>
    <x v="1"/>
    <x v="69"/>
    <x v="0"/>
    <x v="107"/>
    <x v="105"/>
    <x v="0"/>
    <x v="120"/>
    <x v="0"/>
    <x v="105"/>
    <x v="0"/>
    <x v="112"/>
    <x v="0"/>
    <x v="300"/>
  </r>
  <r>
    <x v="1"/>
    <x v="1"/>
    <x v="70"/>
    <x v="0"/>
    <x v="114"/>
    <x v="105"/>
    <x v="122"/>
    <x v="121"/>
    <x v="0"/>
    <x v="105"/>
    <x v="122"/>
    <x v="121"/>
    <x v="0"/>
    <x v="301"/>
  </r>
  <r>
    <x v="1"/>
    <x v="1"/>
    <x v="71"/>
    <x v="0"/>
    <x v="56"/>
    <x v="122"/>
    <x v="123"/>
    <x v="120"/>
    <x v="104"/>
    <x v="122"/>
    <x v="123"/>
    <x v="112"/>
    <x v="100"/>
    <x v="302"/>
  </r>
  <r>
    <x v="1"/>
    <x v="1"/>
    <x v="72"/>
    <x v="0"/>
    <x v="73"/>
    <x v="77"/>
    <x v="0"/>
    <x v="73"/>
    <x v="0"/>
    <x v="77"/>
    <x v="0"/>
    <x v="74"/>
    <x v="0"/>
    <x v="303"/>
  </r>
  <r>
    <x v="1"/>
    <x v="1"/>
    <x v="73"/>
    <x v="0"/>
    <x v="32"/>
    <x v="27"/>
    <x v="0"/>
    <x v="20"/>
    <x v="0"/>
    <x v="27"/>
    <x v="0"/>
    <x v="20"/>
    <x v="0"/>
    <x v="304"/>
  </r>
  <r>
    <x v="1"/>
    <x v="1"/>
    <x v="39"/>
    <x v="0"/>
    <x v="115"/>
    <x v="123"/>
    <x v="124"/>
    <x v="122"/>
    <x v="105"/>
    <x v="123"/>
    <x v="124"/>
    <x v="122"/>
    <x v="101"/>
    <x v="305"/>
  </r>
  <r>
    <x v="1"/>
    <x v="1"/>
    <x v="74"/>
    <x v="0"/>
    <x v="116"/>
    <x v="124"/>
    <x v="125"/>
    <x v="123"/>
    <x v="106"/>
    <x v="124"/>
    <x v="125"/>
    <x v="123"/>
    <x v="102"/>
    <x v="306"/>
  </r>
  <r>
    <x v="1"/>
    <x v="1"/>
    <x v="75"/>
    <x v="0"/>
    <x v="117"/>
    <x v="125"/>
    <x v="126"/>
    <x v="124"/>
    <x v="0"/>
    <x v="125"/>
    <x v="126"/>
    <x v="124"/>
    <x v="0"/>
    <x v="307"/>
  </r>
  <r>
    <x v="1"/>
    <x v="1"/>
    <x v="76"/>
    <x v="0"/>
    <x v="118"/>
    <x v="126"/>
    <x v="127"/>
    <x v="125"/>
    <x v="107"/>
    <x v="126"/>
    <x v="127"/>
    <x v="125"/>
    <x v="103"/>
    <x v="308"/>
  </r>
  <r>
    <x v="1"/>
    <x v="1"/>
    <x v="77"/>
    <x v="0"/>
    <x v="119"/>
    <x v="127"/>
    <x v="128"/>
    <x v="126"/>
    <x v="108"/>
    <x v="127"/>
    <x v="128"/>
    <x v="126"/>
    <x v="104"/>
    <x v="309"/>
  </r>
  <r>
    <x v="1"/>
    <x v="1"/>
    <x v="44"/>
    <x v="0"/>
    <x v="120"/>
    <x v="128"/>
    <x v="129"/>
    <x v="14"/>
    <x v="0"/>
    <x v="128"/>
    <x v="129"/>
    <x v="14"/>
    <x v="0"/>
    <x v="310"/>
  </r>
  <r>
    <x v="1"/>
    <x v="1"/>
    <x v="78"/>
    <x v="0"/>
    <x v="121"/>
    <x v="129"/>
    <x v="130"/>
    <x v="127"/>
    <x v="109"/>
    <x v="129"/>
    <x v="130"/>
    <x v="127"/>
    <x v="105"/>
    <x v="311"/>
  </r>
  <r>
    <x v="1"/>
    <x v="1"/>
    <x v="79"/>
    <x v="0"/>
    <x v="122"/>
    <x v="16"/>
    <x v="0"/>
    <x v="16"/>
    <x v="0"/>
    <x v="16"/>
    <x v="0"/>
    <x v="16"/>
    <x v="0"/>
    <x v="312"/>
  </r>
  <r>
    <x v="1"/>
    <x v="1"/>
    <x v="80"/>
    <x v="0"/>
    <x v="123"/>
    <x v="80"/>
    <x v="131"/>
    <x v="128"/>
    <x v="0"/>
    <x v="80"/>
    <x v="131"/>
    <x v="128"/>
    <x v="0"/>
    <x v="313"/>
  </r>
  <r>
    <x v="1"/>
    <x v="1"/>
    <x v="81"/>
    <x v="0"/>
    <x v="31"/>
    <x v="130"/>
    <x v="132"/>
    <x v="129"/>
    <x v="110"/>
    <x v="130"/>
    <x v="132"/>
    <x v="129"/>
    <x v="0"/>
    <x v="314"/>
  </r>
  <r>
    <x v="1"/>
    <x v="2"/>
    <x v="45"/>
    <x v="0"/>
    <x v="124"/>
    <x v="53"/>
    <x v="0"/>
    <x v="50"/>
    <x v="0"/>
    <x v="53"/>
    <x v="0"/>
    <x v="50"/>
    <x v="0"/>
    <x v="315"/>
  </r>
  <r>
    <x v="1"/>
    <x v="2"/>
    <x v="46"/>
    <x v="0"/>
    <x v="125"/>
    <x v="131"/>
    <x v="133"/>
    <x v="130"/>
    <x v="0"/>
    <x v="131"/>
    <x v="133"/>
    <x v="130"/>
    <x v="0"/>
    <x v="316"/>
  </r>
  <r>
    <x v="1"/>
    <x v="2"/>
    <x v="3"/>
    <x v="0"/>
    <x v="126"/>
    <x v="132"/>
    <x v="134"/>
    <x v="131"/>
    <x v="111"/>
    <x v="132"/>
    <x v="134"/>
    <x v="131"/>
    <x v="106"/>
    <x v="317"/>
  </r>
  <r>
    <x v="1"/>
    <x v="2"/>
    <x v="47"/>
    <x v="0"/>
    <x v="127"/>
    <x v="133"/>
    <x v="135"/>
    <x v="132"/>
    <x v="112"/>
    <x v="133"/>
    <x v="135"/>
    <x v="132"/>
    <x v="107"/>
    <x v="318"/>
  </r>
  <r>
    <x v="1"/>
    <x v="2"/>
    <x v="48"/>
    <x v="0"/>
    <x v="127"/>
    <x v="134"/>
    <x v="136"/>
    <x v="133"/>
    <x v="113"/>
    <x v="134"/>
    <x v="136"/>
    <x v="133"/>
    <x v="108"/>
    <x v="319"/>
  </r>
  <r>
    <x v="1"/>
    <x v="2"/>
    <x v="49"/>
    <x v="0"/>
    <x v="128"/>
    <x v="135"/>
    <x v="137"/>
    <x v="134"/>
    <x v="114"/>
    <x v="135"/>
    <x v="137"/>
    <x v="134"/>
    <x v="109"/>
    <x v="320"/>
  </r>
  <r>
    <x v="1"/>
    <x v="2"/>
    <x v="50"/>
    <x v="0"/>
    <x v="129"/>
    <x v="136"/>
    <x v="138"/>
    <x v="135"/>
    <x v="115"/>
    <x v="136"/>
    <x v="138"/>
    <x v="135"/>
    <x v="110"/>
    <x v="321"/>
  </r>
  <r>
    <x v="1"/>
    <x v="2"/>
    <x v="51"/>
    <x v="0"/>
    <x v="130"/>
    <x v="137"/>
    <x v="139"/>
    <x v="136"/>
    <x v="116"/>
    <x v="137"/>
    <x v="139"/>
    <x v="136"/>
    <x v="111"/>
    <x v="322"/>
  </r>
  <r>
    <x v="1"/>
    <x v="2"/>
    <x v="52"/>
    <x v="0"/>
    <x v="131"/>
    <x v="138"/>
    <x v="140"/>
    <x v="137"/>
    <x v="117"/>
    <x v="138"/>
    <x v="140"/>
    <x v="137"/>
    <x v="112"/>
    <x v="323"/>
  </r>
  <r>
    <x v="1"/>
    <x v="2"/>
    <x v="53"/>
    <x v="0"/>
    <x v="132"/>
    <x v="139"/>
    <x v="141"/>
    <x v="138"/>
    <x v="118"/>
    <x v="139"/>
    <x v="141"/>
    <x v="138"/>
    <x v="113"/>
    <x v="324"/>
  </r>
  <r>
    <x v="1"/>
    <x v="2"/>
    <x v="13"/>
    <x v="0"/>
    <x v="133"/>
    <x v="40"/>
    <x v="142"/>
    <x v="46"/>
    <x v="119"/>
    <x v="40"/>
    <x v="142"/>
    <x v="46"/>
    <x v="114"/>
    <x v="325"/>
  </r>
  <r>
    <x v="1"/>
    <x v="2"/>
    <x v="54"/>
    <x v="0"/>
    <x v="134"/>
    <x v="140"/>
    <x v="143"/>
    <x v="85"/>
    <x v="120"/>
    <x v="140"/>
    <x v="143"/>
    <x v="139"/>
    <x v="115"/>
    <x v="326"/>
  </r>
  <r>
    <x v="1"/>
    <x v="2"/>
    <x v="55"/>
    <x v="0"/>
    <x v="135"/>
    <x v="141"/>
    <x v="144"/>
    <x v="139"/>
    <x v="121"/>
    <x v="141"/>
    <x v="144"/>
    <x v="140"/>
    <x v="116"/>
    <x v="327"/>
  </r>
  <r>
    <x v="1"/>
    <x v="2"/>
    <x v="56"/>
    <x v="0"/>
    <x v="136"/>
    <x v="141"/>
    <x v="145"/>
    <x v="88"/>
    <x v="122"/>
    <x v="141"/>
    <x v="145"/>
    <x v="89"/>
    <x v="117"/>
    <x v="328"/>
  </r>
  <r>
    <x v="1"/>
    <x v="2"/>
    <x v="57"/>
    <x v="0"/>
    <x v="137"/>
    <x v="142"/>
    <x v="146"/>
    <x v="140"/>
    <x v="123"/>
    <x v="142"/>
    <x v="146"/>
    <x v="141"/>
    <x v="118"/>
    <x v="329"/>
  </r>
  <r>
    <x v="1"/>
    <x v="2"/>
    <x v="58"/>
    <x v="0"/>
    <x v="127"/>
    <x v="143"/>
    <x v="0"/>
    <x v="141"/>
    <x v="0"/>
    <x v="143"/>
    <x v="0"/>
    <x v="142"/>
    <x v="0"/>
    <x v="330"/>
  </r>
  <r>
    <x v="1"/>
    <x v="2"/>
    <x v="59"/>
    <x v="0"/>
    <x v="138"/>
    <x v="144"/>
    <x v="147"/>
    <x v="142"/>
    <x v="124"/>
    <x v="144"/>
    <x v="147"/>
    <x v="143"/>
    <x v="119"/>
    <x v="331"/>
  </r>
  <r>
    <x v="1"/>
    <x v="2"/>
    <x v="60"/>
    <x v="0"/>
    <x v="127"/>
    <x v="133"/>
    <x v="135"/>
    <x v="141"/>
    <x v="0"/>
    <x v="133"/>
    <x v="135"/>
    <x v="142"/>
    <x v="0"/>
    <x v="332"/>
  </r>
  <r>
    <x v="1"/>
    <x v="2"/>
    <x v="22"/>
    <x v="0"/>
    <x v="124"/>
    <x v="53"/>
    <x v="0"/>
    <x v="50"/>
    <x v="0"/>
    <x v="53"/>
    <x v="0"/>
    <x v="50"/>
    <x v="0"/>
    <x v="333"/>
  </r>
  <r>
    <x v="1"/>
    <x v="2"/>
    <x v="61"/>
    <x v="0"/>
    <x v="127"/>
    <x v="143"/>
    <x v="0"/>
    <x v="141"/>
    <x v="0"/>
    <x v="143"/>
    <x v="0"/>
    <x v="142"/>
    <x v="0"/>
    <x v="334"/>
  </r>
  <r>
    <x v="1"/>
    <x v="2"/>
    <x v="62"/>
    <x v="0"/>
    <x v="139"/>
    <x v="145"/>
    <x v="148"/>
    <x v="143"/>
    <x v="125"/>
    <x v="145"/>
    <x v="148"/>
    <x v="144"/>
    <x v="120"/>
    <x v="335"/>
  </r>
  <r>
    <x v="1"/>
    <x v="2"/>
    <x v="63"/>
    <x v="0"/>
    <x v="140"/>
    <x v="146"/>
    <x v="149"/>
    <x v="144"/>
    <x v="126"/>
    <x v="146"/>
    <x v="149"/>
    <x v="145"/>
    <x v="121"/>
    <x v="336"/>
  </r>
  <r>
    <x v="1"/>
    <x v="2"/>
    <x v="64"/>
    <x v="0"/>
    <x v="141"/>
    <x v="147"/>
    <x v="150"/>
    <x v="145"/>
    <x v="127"/>
    <x v="147"/>
    <x v="150"/>
    <x v="146"/>
    <x v="122"/>
    <x v="337"/>
  </r>
  <r>
    <x v="1"/>
    <x v="2"/>
    <x v="65"/>
    <x v="0"/>
    <x v="142"/>
    <x v="148"/>
    <x v="151"/>
    <x v="146"/>
    <x v="128"/>
    <x v="148"/>
    <x v="151"/>
    <x v="147"/>
    <x v="123"/>
    <x v="338"/>
  </r>
  <r>
    <x v="1"/>
    <x v="2"/>
    <x v="66"/>
    <x v="0"/>
    <x v="128"/>
    <x v="149"/>
    <x v="152"/>
    <x v="147"/>
    <x v="129"/>
    <x v="149"/>
    <x v="152"/>
    <x v="148"/>
    <x v="124"/>
    <x v="339"/>
  </r>
  <r>
    <x v="1"/>
    <x v="2"/>
    <x v="67"/>
    <x v="0"/>
    <x v="143"/>
    <x v="150"/>
    <x v="153"/>
    <x v="148"/>
    <x v="130"/>
    <x v="150"/>
    <x v="153"/>
    <x v="149"/>
    <x v="125"/>
    <x v="340"/>
  </r>
  <r>
    <x v="1"/>
    <x v="2"/>
    <x v="68"/>
    <x v="0"/>
    <x v="144"/>
    <x v="151"/>
    <x v="154"/>
    <x v="149"/>
    <x v="131"/>
    <x v="151"/>
    <x v="154"/>
    <x v="150"/>
    <x v="126"/>
    <x v="341"/>
  </r>
  <r>
    <x v="1"/>
    <x v="2"/>
    <x v="27"/>
    <x v="0"/>
    <x v="145"/>
    <x v="152"/>
    <x v="155"/>
    <x v="150"/>
    <x v="132"/>
    <x v="152"/>
    <x v="155"/>
    <x v="151"/>
    <x v="127"/>
    <x v="342"/>
  </r>
  <r>
    <x v="1"/>
    <x v="2"/>
    <x v="28"/>
    <x v="0"/>
    <x v="146"/>
    <x v="153"/>
    <x v="156"/>
    <x v="151"/>
    <x v="133"/>
    <x v="153"/>
    <x v="156"/>
    <x v="152"/>
    <x v="128"/>
    <x v="343"/>
  </r>
  <r>
    <x v="1"/>
    <x v="2"/>
    <x v="29"/>
    <x v="0"/>
    <x v="137"/>
    <x v="154"/>
    <x v="157"/>
    <x v="37"/>
    <x v="134"/>
    <x v="154"/>
    <x v="157"/>
    <x v="141"/>
    <x v="118"/>
    <x v="344"/>
  </r>
  <r>
    <x v="1"/>
    <x v="2"/>
    <x v="69"/>
    <x v="0"/>
    <x v="138"/>
    <x v="155"/>
    <x v="0"/>
    <x v="152"/>
    <x v="0"/>
    <x v="155"/>
    <x v="0"/>
    <x v="153"/>
    <x v="0"/>
    <x v="345"/>
  </r>
  <r>
    <x v="1"/>
    <x v="2"/>
    <x v="70"/>
    <x v="0"/>
    <x v="147"/>
    <x v="132"/>
    <x v="158"/>
    <x v="153"/>
    <x v="0"/>
    <x v="132"/>
    <x v="158"/>
    <x v="154"/>
    <x v="0"/>
    <x v="346"/>
  </r>
  <r>
    <x v="1"/>
    <x v="2"/>
    <x v="71"/>
    <x v="0"/>
    <x v="148"/>
    <x v="156"/>
    <x v="159"/>
    <x v="152"/>
    <x v="135"/>
    <x v="156"/>
    <x v="159"/>
    <x v="153"/>
    <x v="129"/>
    <x v="347"/>
  </r>
  <r>
    <x v="1"/>
    <x v="2"/>
    <x v="72"/>
    <x v="0"/>
    <x v="127"/>
    <x v="143"/>
    <x v="0"/>
    <x v="141"/>
    <x v="0"/>
    <x v="143"/>
    <x v="0"/>
    <x v="142"/>
    <x v="0"/>
    <x v="348"/>
  </r>
  <r>
    <x v="1"/>
    <x v="2"/>
    <x v="73"/>
    <x v="0"/>
    <x v="124"/>
    <x v="53"/>
    <x v="0"/>
    <x v="50"/>
    <x v="0"/>
    <x v="53"/>
    <x v="0"/>
    <x v="50"/>
    <x v="0"/>
    <x v="349"/>
  </r>
  <r>
    <x v="1"/>
    <x v="2"/>
    <x v="39"/>
    <x v="0"/>
    <x v="130"/>
    <x v="157"/>
    <x v="160"/>
    <x v="154"/>
    <x v="136"/>
    <x v="157"/>
    <x v="160"/>
    <x v="155"/>
    <x v="130"/>
    <x v="350"/>
  </r>
  <r>
    <x v="1"/>
    <x v="2"/>
    <x v="74"/>
    <x v="0"/>
    <x v="149"/>
    <x v="158"/>
    <x v="161"/>
    <x v="155"/>
    <x v="137"/>
    <x v="158"/>
    <x v="161"/>
    <x v="156"/>
    <x v="131"/>
    <x v="351"/>
  </r>
  <r>
    <x v="1"/>
    <x v="2"/>
    <x v="75"/>
    <x v="0"/>
    <x v="150"/>
    <x v="159"/>
    <x v="162"/>
    <x v="156"/>
    <x v="138"/>
    <x v="159"/>
    <x v="162"/>
    <x v="157"/>
    <x v="132"/>
    <x v="352"/>
  </r>
  <r>
    <x v="1"/>
    <x v="2"/>
    <x v="76"/>
    <x v="0"/>
    <x v="151"/>
    <x v="160"/>
    <x v="163"/>
    <x v="157"/>
    <x v="139"/>
    <x v="160"/>
    <x v="163"/>
    <x v="158"/>
    <x v="133"/>
    <x v="353"/>
  </r>
  <r>
    <x v="1"/>
    <x v="2"/>
    <x v="77"/>
    <x v="0"/>
    <x v="152"/>
    <x v="161"/>
    <x v="164"/>
    <x v="158"/>
    <x v="140"/>
    <x v="161"/>
    <x v="164"/>
    <x v="159"/>
    <x v="134"/>
    <x v="354"/>
  </r>
  <r>
    <x v="1"/>
    <x v="2"/>
    <x v="44"/>
    <x v="0"/>
    <x v="153"/>
    <x v="162"/>
    <x v="165"/>
    <x v="159"/>
    <x v="0"/>
    <x v="162"/>
    <x v="165"/>
    <x v="160"/>
    <x v="0"/>
    <x v="355"/>
  </r>
  <r>
    <x v="1"/>
    <x v="2"/>
    <x v="78"/>
    <x v="0"/>
    <x v="154"/>
    <x v="163"/>
    <x v="166"/>
    <x v="160"/>
    <x v="141"/>
    <x v="163"/>
    <x v="166"/>
    <x v="161"/>
    <x v="135"/>
    <x v="356"/>
  </r>
  <r>
    <x v="1"/>
    <x v="2"/>
    <x v="79"/>
    <x v="0"/>
    <x v="155"/>
    <x v="164"/>
    <x v="167"/>
    <x v="161"/>
    <x v="142"/>
    <x v="164"/>
    <x v="167"/>
    <x v="162"/>
    <x v="136"/>
    <x v="357"/>
  </r>
  <r>
    <x v="1"/>
    <x v="2"/>
    <x v="80"/>
    <x v="0"/>
    <x v="156"/>
    <x v="165"/>
    <x v="168"/>
    <x v="162"/>
    <x v="143"/>
    <x v="165"/>
    <x v="168"/>
    <x v="163"/>
    <x v="137"/>
    <x v="358"/>
  </r>
  <r>
    <x v="1"/>
    <x v="2"/>
    <x v="81"/>
    <x v="0"/>
    <x v="157"/>
    <x v="166"/>
    <x v="169"/>
    <x v="163"/>
    <x v="0"/>
    <x v="166"/>
    <x v="169"/>
    <x v="164"/>
    <x v="0"/>
    <x v="359"/>
  </r>
  <r>
    <x v="1"/>
    <x v="3"/>
    <x v="45"/>
    <x v="0"/>
    <x v="158"/>
    <x v="77"/>
    <x v="170"/>
    <x v="62"/>
    <x v="0"/>
    <x v="77"/>
    <x v="170"/>
    <x v="63"/>
    <x v="0"/>
    <x v="360"/>
  </r>
  <r>
    <x v="1"/>
    <x v="3"/>
    <x v="46"/>
    <x v="0"/>
    <x v="159"/>
    <x v="167"/>
    <x v="171"/>
    <x v="103"/>
    <x v="0"/>
    <x v="167"/>
    <x v="171"/>
    <x v="104"/>
    <x v="0"/>
    <x v="361"/>
  </r>
  <r>
    <x v="1"/>
    <x v="3"/>
    <x v="3"/>
    <x v="0"/>
    <x v="160"/>
    <x v="113"/>
    <x v="172"/>
    <x v="164"/>
    <x v="0"/>
    <x v="113"/>
    <x v="172"/>
    <x v="165"/>
    <x v="0"/>
    <x v="362"/>
  </r>
  <r>
    <x v="1"/>
    <x v="3"/>
    <x v="47"/>
    <x v="0"/>
    <x v="56"/>
    <x v="105"/>
    <x v="102"/>
    <x v="41"/>
    <x v="0"/>
    <x v="105"/>
    <x v="102"/>
    <x v="41"/>
    <x v="0"/>
    <x v="363"/>
  </r>
  <r>
    <x v="1"/>
    <x v="3"/>
    <x v="48"/>
    <x v="0"/>
    <x v="56"/>
    <x v="168"/>
    <x v="173"/>
    <x v="54"/>
    <x v="87"/>
    <x v="168"/>
    <x v="173"/>
    <x v="55"/>
    <x v="84"/>
    <x v="364"/>
  </r>
  <r>
    <x v="1"/>
    <x v="3"/>
    <x v="49"/>
    <x v="0"/>
    <x v="161"/>
    <x v="169"/>
    <x v="174"/>
    <x v="165"/>
    <x v="144"/>
    <x v="169"/>
    <x v="174"/>
    <x v="166"/>
    <x v="138"/>
    <x v="365"/>
  </r>
  <r>
    <x v="1"/>
    <x v="3"/>
    <x v="50"/>
    <x v="0"/>
    <x v="162"/>
    <x v="170"/>
    <x v="175"/>
    <x v="166"/>
    <x v="145"/>
    <x v="170"/>
    <x v="175"/>
    <x v="167"/>
    <x v="139"/>
    <x v="366"/>
  </r>
  <r>
    <x v="1"/>
    <x v="3"/>
    <x v="51"/>
    <x v="0"/>
    <x v="163"/>
    <x v="171"/>
    <x v="176"/>
    <x v="167"/>
    <x v="146"/>
    <x v="171"/>
    <x v="176"/>
    <x v="168"/>
    <x v="140"/>
    <x v="367"/>
  </r>
  <r>
    <x v="1"/>
    <x v="3"/>
    <x v="52"/>
    <x v="0"/>
    <x v="164"/>
    <x v="172"/>
    <x v="177"/>
    <x v="168"/>
    <x v="147"/>
    <x v="172"/>
    <x v="177"/>
    <x v="169"/>
    <x v="141"/>
    <x v="368"/>
  </r>
  <r>
    <x v="1"/>
    <x v="3"/>
    <x v="53"/>
    <x v="0"/>
    <x v="165"/>
    <x v="173"/>
    <x v="178"/>
    <x v="169"/>
    <x v="148"/>
    <x v="173"/>
    <x v="178"/>
    <x v="170"/>
    <x v="142"/>
    <x v="369"/>
  </r>
  <r>
    <x v="1"/>
    <x v="3"/>
    <x v="13"/>
    <x v="0"/>
    <x v="12"/>
    <x v="174"/>
    <x v="179"/>
    <x v="59"/>
    <x v="149"/>
    <x v="174"/>
    <x v="179"/>
    <x v="60"/>
    <x v="143"/>
    <x v="370"/>
  </r>
  <r>
    <x v="1"/>
    <x v="3"/>
    <x v="54"/>
    <x v="0"/>
    <x v="166"/>
    <x v="55"/>
    <x v="180"/>
    <x v="170"/>
    <x v="150"/>
    <x v="55"/>
    <x v="180"/>
    <x v="171"/>
    <x v="144"/>
    <x v="371"/>
  </r>
  <r>
    <x v="1"/>
    <x v="3"/>
    <x v="55"/>
    <x v="0"/>
    <x v="167"/>
    <x v="175"/>
    <x v="181"/>
    <x v="58"/>
    <x v="151"/>
    <x v="175"/>
    <x v="181"/>
    <x v="59"/>
    <x v="145"/>
    <x v="372"/>
  </r>
  <r>
    <x v="1"/>
    <x v="3"/>
    <x v="56"/>
    <x v="0"/>
    <x v="21"/>
    <x v="61"/>
    <x v="182"/>
    <x v="24"/>
    <x v="152"/>
    <x v="61"/>
    <x v="182"/>
    <x v="24"/>
    <x v="146"/>
    <x v="373"/>
  </r>
  <r>
    <x v="1"/>
    <x v="3"/>
    <x v="57"/>
    <x v="0"/>
    <x v="168"/>
    <x v="176"/>
    <x v="183"/>
    <x v="117"/>
    <x v="153"/>
    <x v="176"/>
    <x v="183"/>
    <x v="118"/>
    <x v="147"/>
    <x v="374"/>
  </r>
  <r>
    <x v="1"/>
    <x v="3"/>
    <x v="58"/>
    <x v="0"/>
    <x v="107"/>
    <x v="105"/>
    <x v="0"/>
    <x v="120"/>
    <x v="0"/>
    <x v="105"/>
    <x v="0"/>
    <x v="112"/>
    <x v="0"/>
    <x v="375"/>
  </r>
  <r>
    <x v="1"/>
    <x v="3"/>
    <x v="59"/>
    <x v="0"/>
    <x v="169"/>
    <x v="177"/>
    <x v="184"/>
    <x v="171"/>
    <x v="154"/>
    <x v="177"/>
    <x v="184"/>
    <x v="172"/>
    <x v="148"/>
    <x v="376"/>
  </r>
  <r>
    <x v="1"/>
    <x v="3"/>
    <x v="60"/>
    <x v="0"/>
    <x v="56"/>
    <x v="45"/>
    <x v="0"/>
    <x v="41"/>
    <x v="0"/>
    <x v="45"/>
    <x v="0"/>
    <x v="41"/>
    <x v="0"/>
    <x v="377"/>
  </r>
  <r>
    <x v="1"/>
    <x v="3"/>
    <x v="22"/>
    <x v="0"/>
    <x v="158"/>
    <x v="77"/>
    <x v="170"/>
    <x v="62"/>
    <x v="0"/>
    <x v="77"/>
    <x v="170"/>
    <x v="63"/>
    <x v="0"/>
    <x v="378"/>
  </r>
  <r>
    <x v="1"/>
    <x v="3"/>
    <x v="61"/>
    <x v="0"/>
    <x v="107"/>
    <x v="105"/>
    <x v="0"/>
    <x v="120"/>
    <x v="0"/>
    <x v="105"/>
    <x v="0"/>
    <x v="112"/>
    <x v="0"/>
    <x v="379"/>
  </r>
  <r>
    <x v="1"/>
    <x v="3"/>
    <x v="62"/>
    <x v="0"/>
    <x v="170"/>
    <x v="178"/>
    <x v="185"/>
    <x v="172"/>
    <x v="155"/>
    <x v="178"/>
    <x v="185"/>
    <x v="173"/>
    <x v="149"/>
    <x v="380"/>
  </r>
  <r>
    <x v="1"/>
    <x v="3"/>
    <x v="63"/>
    <x v="0"/>
    <x v="171"/>
    <x v="179"/>
    <x v="186"/>
    <x v="173"/>
    <x v="156"/>
    <x v="179"/>
    <x v="186"/>
    <x v="174"/>
    <x v="150"/>
    <x v="381"/>
  </r>
  <r>
    <x v="1"/>
    <x v="3"/>
    <x v="64"/>
    <x v="0"/>
    <x v="118"/>
    <x v="180"/>
    <x v="187"/>
    <x v="174"/>
    <x v="157"/>
    <x v="180"/>
    <x v="187"/>
    <x v="175"/>
    <x v="151"/>
    <x v="382"/>
  </r>
  <r>
    <x v="1"/>
    <x v="3"/>
    <x v="65"/>
    <x v="0"/>
    <x v="172"/>
    <x v="169"/>
    <x v="188"/>
    <x v="175"/>
    <x v="158"/>
    <x v="169"/>
    <x v="188"/>
    <x v="176"/>
    <x v="152"/>
    <x v="383"/>
  </r>
  <r>
    <x v="1"/>
    <x v="3"/>
    <x v="66"/>
    <x v="0"/>
    <x v="173"/>
    <x v="181"/>
    <x v="189"/>
    <x v="176"/>
    <x v="159"/>
    <x v="181"/>
    <x v="189"/>
    <x v="177"/>
    <x v="153"/>
    <x v="384"/>
  </r>
  <r>
    <x v="1"/>
    <x v="3"/>
    <x v="67"/>
    <x v="0"/>
    <x v="120"/>
    <x v="80"/>
    <x v="190"/>
    <x v="77"/>
    <x v="160"/>
    <x v="80"/>
    <x v="190"/>
    <x v="78"/>
    <x v="154"/>
    <x v="385"/>
  </r>
  <r>
    <x v="1"/>
    <x v="3"/>
    <x v="68"/>
    <x v="0"/>
    <x v="174"/>
    <x v="182"/>
    <x v="191"/>
    <x v="177"/>
    <x v="161"/>
    <x v="182"/>
    <x v="191"/>
    <x v="178"/>
    <x v="155"/>
    <x v="386"/>
  </r>
  <r>
    <x v="1"/>
    <x v="3"/>
    <x v="27"/>
    <x v="0"/>
    <x v="31"/>
    <x v="183"/>
    <x v="192"/>
    <x v="178"/>
    <x v="162"/>
    <x v="183"/>
    <x v="192"/>
    <x v="129"/>
    <x v="0"/>
    <x v="387"/>
  </r>
  <r>
    <x v="1"/>
    <x v="3"/>
    <x v="28"/>
    <x v="0"/>
    <x v="1"/>
    <x v="184"/>
    <x v="193"/>
    <x v="179"/>
    <x v="163"/>
    <x v="184"/>
    <x v="193"/>
    <x v="179"/>
    <x v="156"/>
    <x v="388"/>
  </r>
  <r>
    <x v="1"/>
    <x v="3"/>
    <x v="29"/>
    <x v="0"/>
    <x v="12"/>
    <x v="185"/>
    <x v="194"/>
    <x v="180"/>
    <x v="164"/>
    <x v="185"/>
    <x v="194"/>
    <x v="180"/>
    <x v="157"/>
    <x v="389"/>
  </r>
  <r>
    <x v="1"/>
    <x v="3"/>
    <x v="69"/>
    <x v="0"/>
    <x v="169"/>
    <x v="177"/>
    <x v="184"/>
    <x v="181"/>
    <x v="0"/>
    <x v="177"/>
    <x v="184"/>
    <x v="181"/>
    <x v="0"/>
    <x v="390"/>
  </r>
  <r>
    <x v="1"/>
    <x v="3"/>
    <x v="70"/>
    <x v="0"/>
    <x v="107"/>
    <x v="105"/>
    <x v="0"/>
    <x v="120"/>
    <x v="0"/>
    <x v="105"/>
    <x v="0"/>
    <x v="112"/>
    <x v="0"/>
    <x v="391"/>
  </r>
  <r>
    <x v="1"/>
    <x v="3"/>
    <x v="71"/>
    <x v="0"/>
    <x v="175"/>
    <x v="186"/>
    <x v="195"/>
    <x v="182"/>
    <x v="165"/>
    <x v="186"/>
    <x v="195"/>
    <x v="172"/>
    <x v="0"/>
    <x v="392"/>
  </r>
  <r>
    <x v="1"/>
    <x v="3"/>
    <x v="72"/>
    <x v="0"/>
    <x v="56"/>
    <x v="45"/>
    <x v="0"/>
    <x v="41"/>
    <x v="0"/>
    <x v="45"/>
    <x v="0"/>
    <x v="41"/>
    <x v="0"/>
    <x v="393"/>
  </r>
  <r>
    <x v="1"/>
    <x v="3"/>
    <x v="73"/>
    <x v="0"/>
    <x v="73"/>
    <x v="77"/>
    <x v="0"/>
    <x v="73"/>
    <x v="0"/>
    <x v="77"/>
    <x v="0"/>
    <x v="74"/>
    <x v="0"/>
    <x v="394"/>
  </r>
  <r>
    <x v="1"/>
    <x v="3"/>
    <x v="39"/>
    <x v="0"/>
    <x v="176"/>
    <x v="187"/>
    <x v="196"/>
    <x v="183"/>
    <x v="166"/>
    <x v="187"/>
    <x v="196"/>
    <x v="182"/>
    <x v="158"/>
    <x v="395"/>
  </r>
  <r>
    <x v="1"/>
    <x v="3"/>
    <x v="74"/>
    <x v="0"/>
    <x v="177"/>
    <x v="188"/>
    <x v="197"/>
    <x v="184"/>
    <x v="167"/>
    <x v="188"/>
    <x v="197"/>
    <x v="183"/>
    <x v="159"/>
    <x v="396"/>
  </r>
  <r>
    <x v="1"/>
    <x v="3"/>
    <x v="75"/>
    <x v="0"/>
    <x v="178"/>
    <x v="189"/>
    <x v="0"/>
    <x v="185"/>
    <x v="0"/>
    <x v="189"/>
    <x v="0"/>
    <x v="184"/>
    <x v="0"/>
    <x v="397"/>
  </r>
  <r>
    <x v="1"/>
    <x v="3"/>
    <x v="76"/>
    <x v="0"/>
    <x v="179"/>
    <x v="190"/>
    <x v="198"/>
    <x v="186"/>
    <x v="168"/>
    <x v="190"/>
    <x v="198"/>
    <x v="185"/>
    <x v="160"/>
    <x v="398"/>
  </r>
  <r>
    <x v="1"/>
    <x v="3"/>
    <x v="77"/>
    <x v="0"/>
    <x v="180"/>
    <x v="191"/>
    <x v="0"/>
    <x v="187"/>
    <x v="0"/>
    <x v="191"/>
    <x v="0"/>
    <x v="186"/>
    <x v="0"/>
    <x v="399"/>
  </r>
  <r>
    <x v="1"/>
    <x v="3"/>
    <x v="44"/>
    <x v="0"/>
    <x v="181"/>
    <x v="192"/>
    <x v="199"/>
    <x v="82"/>
    <x v="169"/>
    <x v="192"/>
    <x v="199"/>
    <x v="83"/>
    <x v="161"/>
    <x v="400"/>
  </r>
  <r>
    <x v="1"/>
    <x v="3"/>
    <x v="78"/>
    <x v="0"/>
    <x v="62"/>
    <x v="16"/>
    <x v="200"/>
    <x v="16"/>
    <x v="170"/>
    <x v="16"/>
    <x v="200"/>
    <x v="16"/>
    <x v="162"/>
    <x v="401"/>
  </r>
  <r>
    <x v="1"/>
    <x v="3"/>
    <x v="79"/>
    <x v="0"/>
    <x v="167"/>
    <x v="193"/>
    <x v="201"/>
    <x v="188"/>
    <x v="171"/>
    <x v="193"/>
    <x v="201"/>
    <x v="187"/>
    <x v="163"/>
    <x v="402"/>
  </r>
  <r>
    <x v="1"/>
    <x v="3"/>
    <x v="80"/>
    <x v="0"/>
    <x v="31"/>
    <x v="194"/>
    <x v="202"/>
    <x v="189"/>
    <x v="172"/>
    <x v="194"/>
    <x v="202"/>
    <x v="188"/>
    <x v="164"/>
    <x v="403"/>
  </r>
  <r>
    <x v="1"/>
    <x v="3"/>
    <x v="81"/>
    <x v="0"/>
    <x v="182"/>
    <x v="195"/>
    <x v="203"/>
    <x v="190"/>
    <x v="173"/>
    <x v="195"/>
    <x v="203"/>
    <x v="189"/>
    <x v="165"/>
    <x v="404"/>
  </r>
  <r>
    <x v="1"/>
    <x v="4"/>
    <x v="45"/>
    <x v="0"/>
    <x v="7"/>
    <x v="92"/>
    <x v="204"/>
    <x v="90"/>
    <x v="73"/>
    <x v="92"/>
    <x v="204"/>
    <x v="91"/>
    <x v="70"/>
    <x v="405"/>
  </r>
  <r>
    <x v="1"/>
    <x v="4"/>
    <x v="46"/>
    <x v="0"/>
    <x v="183"/>
    <x v="134"/>
    <x v="205"/>
    <x v="191"/>
    <x v="0"/>
    <x v="134"/>
    <x v="205"/>
    <x v="190"/>
    <x v="0"/>
    <x v="406"/>
  </r>
  <r>
    <x v="1"/>
    <x v="4"/>
    <x v="3"/>
    <x v="0"/>
    <x v="184"/>
    <x v="196"/>
    <x v="206"/>
    <x v="192"/>
    <x v="0"/>
    <x v="196"/>
    <x v="206"/>
    <x v="191"/>
    <x v="0"/>
    <x v="407"/>
  </r>
  <r>
    <x v="1"/>
    <x v="4"/>
    <x v="47"/>
    <x v="0"/>
    <x v="90"/>
    <x v="9"/>
    <x v="0"/>
    <x v="9"/>
    <x v="0"/>
    <x v="9"/>
    <x v="0"/>
    <x v="9"/>
    <x v="0"/>
    <x v="408"/>
  </r>
  <r>
    <x v="1"/>
    <x v="4"/>
    <x v="48"/>
    <x v="0"/>
    <x v="185"/>
    <x v="186"/>
    <x v="207"/>
    <x v="182"/>
    <x v="0"/>
    <x v="186"/>
    <x v="207"/>
    <x v="192"/>
    <x v="0"/>
    <x v="409"/>
  </r>
  <r>
    <x v="1"/>
    <x v="4"/>
    <x v="49"/>
    <x v="0"/>
    <x v="186"/>
    <x v="197"/>
    <x v="208"/>
    <x v="187"/>
    <x v="174"/>
    <x v="197"/>
    <x v="208"/>
    <x v="186"/>
    <x v="166"/>
    <x v="410"/>
  </r>
  <r>
    <x v="1"/>
    <x v="4"/>
    <x v="50"/>
    <x v="0"/>
    <x v="187"/>
    <x v="198"/>
    <x v="209"/>
    <x v="193"/>
    <x v="175"/>
    <x v="198"/>
    <x v="209"/>
    <x v="193"/>
    <x v="167"/>
    <x v="411"/>
  </r>
  <r>
    <x v="1"/>
    <x v="4"/>
    <x v="51"/>
    <x v="0"/>
    <x v="188"/>
    <x v="199"/>
    <x v="210"/>
    <x v="194"/>
    <x v="176"/>
    <x v="199"/>
    <x v="210"/>
    <x v="194"/>
    <x v="168"/>
    <x v="412"/>
  </r>
  <r>
    <x v="1"/>
    <x v="4"/>
    <x v="52"/>
    <x v="0"/>
    <x v="189"/>
    <x v="200"/>
    <x v="211"/>
    <x v="195"/>
    <x v="177"/>
    <x v="200"/>
    <x v="211"/>
    <x v="195"/>
    <x v="169"/>
    <x v="413"/>
  </r>
  <r>
    <x v="1"/>
    <x v="4"/>
    <x v="53"/>
    <x v="0"/>
    <x v="190"/>
    <x v="201"/>
    <x v="212"/>
    <x v="196"/>
    <x v="178"/>
    <x v="201"/>
    <x v="212"/>
    <x v="196"/>
    <x v="170"/>
    <x v="414"/>
  </r>
  <r>
    <x v="1"/>
    <x v="4"/>
    <x v="13"/>
    <x v="0"/>
    <x v="1"/>
    <x v="69"/>
    <x v="80"/>
    <x v="78"/>
    <x v="179"/>
    <x v="69"/>
    <x v="80"/>
    <x v="79"/>
    <x v="171"/>
    <x v="415"/>
  </r>
  <r>
    <x v="1"/>
    <x v="4"/>
    <x v="54"/>
    <x v="0"/>
    <x v="191"/>
    <x v="202"/>
    <x v="213"/>
    <x v="197"/>
    <x v="180"/>
    <x v="202"/>
    <x v="213"/>
    <x v="197"/>
    <x v="172"/>
    <x v="416"/>
  </r>
  <r>
    <x v="1"/>
    <x v="4"/>
    <x v="55"/>
    <x v="0"/>
    <x v="192"/>
    <x v="203"/>
    <x v="214"/>
    <x v="198"/>
    <x v="181"/>
    <x v="203"/>
    <x v="214"/>
    <x v="198"/>
    <x v="173"/>
    <x v="417"/>
  </r>
  <r>
    <x v="1"/>
    <x v="4"/>
    <x v="56"/>
    <x v="0"/>
    <x v="193"/>
    <x v="204"/>
    <x v="215"/>
    <x v="81"/>
    <x v="0"/>
    <x v="204"/>
    <x v="215"/>
    <x v="82"/>
    <x v="0"/>
    <x v="418"/>
  </r>
  <r>
    <x v="1"/>
    <x v="4"/>
    <x v="57"/>
    <x v="0"/>
    <x v="1"/>
    <x v="28"/>
    <x v="68"/>
    <x v="78"/>
    <x v="179"/>
    <x v="28"/>
    <x v="68"/>
    <x v="83"/>
    <x v="63"/>
    <x v="419"/>
  </r>
  <r>
    <x v="1"/>
    <x v="4"/>
    <x v="58"/>
    <x v="0"/>
    <x v="90"/>
    <x v="9"/>
    <x v="0"/>
    <x v="9"/>
    <x v="0"/>
    <x v="9"/>
    <x v="0"/>
    <x v="9"/>
    <x v="0"/>
    <x v="420"/>
  </r>
  <r>
    <x v="1"/>
    <x v="4"/>
    <x v="59"/>
    <x v="0"/>
    <x v="91"/>
    <x v="205"/>
    <x v="216"/>
    <x v="199"/>
    <x v="182"/>
    <x v="205"/>
    <x v="216"/>
    <x v="199"/>
    <x v="174"/>
    <x v="421"/>
  </r>
  <r>
    <x v="1"/>
    <x v="4"/>
    <x v="60"/>
    <x v="0"/>
    <x v="90"/>
    <x v="206"/>
    <x v="217"/>
    <x v="9"/>
    <x v="0"/>
    <x v="206"/>
    <x v="217"/>
    <x v="9"/>
    <x v="0"/>
    <x v="422"/>
  </r>
  <r>
    <x v="1"/>
    <x v="4"/>
    <x v="22"/>
    <x v="0"/>
    <x v="7"/>
    <x v="207"/>
    <x v="218"/>
    <x v="6"/>
    <x v="0"/>
    <x v="207"/>
    <x v="218"/>
    <x v="6"/>
    <x v="0"/>
    <x v="423"/>
  </r>
  <r>
    <x v="1"/>
    <x v="4"/>
    <x v="61"/>
    <x v="0"/>
    <x v="90"/>
    <x v="206"/>
    <x v="217"/>
    <x v="200"/>
    <x v="75"/>
    <x v="206"/>
    <x v="217"/>
    <x v="200"/>
    <x v="175"/>
    <x v="424"/>
  </r>
  <r>
    <x v="1"/>
    <x v="4"/>
    <x v="62"/>
    <x v="0"/>
    <x v="194"/>
    <x v="208"/>
    <x v="219"/>
    <x v="201"/>
    <x v="183"/>
    <x v="208"/>
    <x v="219"/>
    <x v="201"/>
    <x v="176"/>
    <x v="425"/>
  </r>
  <r>
    <x v="1"/>
    <x v="4"/>
    <x v="63"/>
    <x v="0"/>
    <x v="195"/>
    <x v="209"/>
    <x v="220"/>
    <x v="157"/>
    <x v="184"/>
    <x v="209"/>
    <x v="220"/>
    <x v="158"/>
    <x v="177"/>
    <x v="426"/>
  </r>
  <r>
    <x v="1"/>
    <x v="4"/>
    <x v="64"/>
    <x v="0"/>
    <x v="196"/>
    <x v="160"/>
    <x v="221"/>
    <x v="202"/>
    <x v="185"/>
    <x v="160"/>
    <x v="221"/>
    <x v="202"/>
    <x v="178"/>
    <x v="427"/>
  </r>
  <r>
    <x v="1"/>
    <x v="4"/>
    <x v="65"/>
    <x v="0"/>
    <x v="141"/>
    <x v="210"/>
    <x v="222"/>
    <x v="203"/>
    <x v="186"/>
    <x v="210"/>
    <x v="222"/>
    <x v="203"/>
    <x v="179"/>
    <x v="428"/>
  </r>
  <r>
    <x v="1"/>
    <x v="4"/>
    <x v="66"/>
    <x v="0"/>
    <x v="197"/>
    <x v="211"/>
    <x v="223"/>
    <x v="204"/>
    <x v="187"/>
    <x v="211"/>
    <x v="223"/>
    <x v="204"/>
    <x v="180"/>
    <x v="429"/>
  </r>
  <r>
    <x v="1"/>
    <x v="4"/>
    <x v="67"/>
    <x v="0"/>
    <x v="8"/>
    <x v="204"/>
    <x v="224"/>
    <x v="81"/>
    <x v="188"/>
    <x v="204"/>
    <x v="224"/>
    <x v="205"/>
    <x v="181"/>
    <x v="430"/>
  </r>
  <r>
    <x v="1"/>
    <x v="4"/>
    <x v="68"/>
    <x v="0"/>
    <x v="198"/>
    <x v="212"/>
    <x v="225"/>
    <x v="205"/>
    <x v="189"/>
    <x v="212"/>
    <x v="225"/>
    <x v="206"/>
    <x v="182"/>
    <x v="431"/>
  </r>
  <r>
    <x v="1"/>
    <x v="4"/>
    <x v="27"/>
    <x v="0"/>
    <x v="199"/>
    <x v="213"/>
    <x v="226"/>
    <x v="206"/>
    <x v="190"/>
    <x v="213"/>
    <x v="226"/>
    <x v="207"/>
    <x v="183"/>
    <x v="432"/>
  </r>
  <r>
    <x v="1"/>
    <x v="4"/>
    <x v="28"/>
    <x v="0"/>
    <x v="3"/>
    <x v="214"/>
    <x v="227"/>
    <x v="207"/>
    <x v="191"/>
    <x v="214"/>
    <x v="227"/>
    <x v="90"/>
    <x v="184"/>
    <x v="433"/>
  </r>
  <r>
    <x v="1"/>
    <x v="4"/>
    <x v="29"/>
    <x v="0"/>
    <x v="1"/>
    <x v="184"/>
    <x v="193"/>
    <x v="78"/>
    <x v="179"/>
    <x v="184"/>
    <x v="193"/>
    <x v="79"/>
    <x v="171"/>
    <x v="434"/>
  </r>
  <r>
    <x v="1"/>
    <x v="4"/>
    <x v="69"/>
    <x v="0"/>
    <x v="200"/>
    <x v="215"/>
    <x v="228"/>
    <x v="208"/>
    <x v="0"/>
    <x v="215"/>
    <x v="228"/>
    <x v="208"/>
    <x v="0"/>
    <x v="435"/>
  </r>
  <r>
    <x v="1"/>
    <x v="4"/>
    <x v="70"/>
    <x v="0"/>
    <x v="90"/>
    <x v="206"/>
    <x v="217"/>
    <x v="9"/>
    <x v="0"/>
    <x v="206"/>
    <x v="217"/>
    <x v="9"/>
    <x v="0"/>
    <x v="436"/>
  </r>
  <r>
    <x v="1"/>
    <x v="4"/>
    <x v="71"/>
    <x v="0"/>
    <x v="91"/>
    <x v="216"/>
    <x v="229"/>
    <x v="93"/>
    <x v="0"/>
    <x v="216"/>
    <x v="229"/>
    <x v="94"/>
    <x v="0"/>
    <x v="437"/>
  </r>
  <r>
    <x v="1"/>
    <x v="4"/>
    <x v="72"/>
    <x v="0"/>
    <x v="90"/>
    <x v="217"/>
    <x v="230"/>
    <x v="9"/>
    <x v="0"/>
    <x v="217"/>
    <x v="230"/>
    <x v="9"/>
    <x v="0"/>
    <x v="438"/>
  </r>
  <r>
    <x v="1"/>
    <x v="4"/>
    <x v="73"/>
    <x v="0"/>
    <x v="7"/>
    <x v="90"/>
    <x v="86"/>
    <x v="90"/>
    <x v="73"/>
    <x v="90"/>
    <x v="86"/>
    <x v="6"/>
    <x v="0"/>
    <x v="439"/>
  </r>
  <r>
    <x v="1"/>
    <x v="4"/>
    <x v="39"/>
    <x v="0"/>
    <x v="201"/>
    <x v="218"/>
    <x v="231"/>
    <x v="209"/>
    <x v="192"/>
    <x v="218"/>
    <x v="231"/>
    <x v="209"/>
    <x v="185"/>
    <x v="440"/>
  </r>
  <r>
    <x v="1"/>
    <x v="4"/>
    <x v="74"/>
    <x v="0"/>
    <x v="202"/>
    <x v="219"/>
    <x v="0"/>
    <x v="210"/>
    <x v="0"/>
    <x v="219"/>
    <x v="0"/>
    <x v="210"/>
    <x v="0"/>
    <x v="441"/>
  </r>
  <r>
    <x v="1"/>
    <x v="4"/>
    <x v="75"/>
    <x v="0"/>
    <x v="203"/>
    <x v="220"/>
    <x v="232"/>
    <x v="211"/>
    <x v="193"/>
    <x v="220"/>
    <x v="232"/>
    <x v="211"/>
    <x v="186"/>
    <x v="442"/>
  </r>
  <r>
    <x v="1"/>
    <x v="4"/>
    <x v="76"/>
    <x v="0"/>
    <x v="204"/>
    <x v="221"/>
    <x v="233"/>
    <x v="212"/>
    <x v="194"/>
    <x v="221"/>
    <x v="233"/>
    <x v="212"/>
    <x v="187"/>
    <x v="443"/>
  </r>
  <r>
    <x v="1"/>
    <x v="4"/>
    <x v="77"/>
    <x v="0"/>
    <x v="205"/>
    <x v="222"/>
    <x v="234"/>
    <x v="213"/>
    <x v="195"/>
    <x v="222"/>
    <x v="234"/>
    <x v="213"/>
    <x v="188"/>
    <x v="444"/>
  </r>
  <r>
    <x v="1"/>
    <x v="4"/>
    <x v="44"/>
    <x v="0"/>
    <x v="206"/>
    <x v="223"/>
    <x v="235"/>
    <x v="214"/>
    <x v="196"/>
    <x v="223"/>
    <x v="235"/>
    <x v="214"/>
    <x v="189"/>
    <x v="445"/>
  </r>
  <r>
    <x v="1"/>
    <x v="4"/>
    <x v="78"/>
    <x v="0"/>
    <x v="13"/>
    <x v="50"/>
    <x v="236"/>
    <x v="33"/>
    <x v="197"/>
    <x v="50"/>
    <x v="236"/>
    <x v="33"/>
    <x v="190"/>
    <x v="446"/>
  </r>
  <r>
    <x v="1"/>
    <x v="4"/>
    <x v="79"/>
    <x v="0"/>
    <x v="207"/>
    <x v="54"/>
    <x v="237"/>
    <x v="81"/>
    <x v="198"/>
    <x v="54"/>
    <x v="237"/>
    <x v="82"/>
    <x v="191"/>
    <x v="447"/>
  </r>
  <r>
    <x v="1"/>
    <x v="4"/>
    <x v="80"/>
    <x v="0"/>
    <x v="3"/>
    <x v="224"/>
    <x v="238"/>
    <x v="215"/>
    <x v="199"/>
    <x v="224"/>
    <x v="238"/>
    <x v="215"/>
    <x v="192"/>
    <x v="448"/>
  </r>
  <r>
    <x v="1"/>
    <x v="4"/>
    <x v="81"/>
    <x v="0"/>
    <x v="208"/>
    <x v="225"/>
    <x v="239"/>
    <x v="216"/>
    <x v="200"/>
    <x v="225"/>
    <x v="239"/>
    <x v="216"/>
    <x v="193"/>
    <x v="449"/>
  </r>
  <r>
    <x v="2"/>
    <x v="0"/>
    <x v="82"/>
    <x v="0"/>
    <x v="209"/>
    <x v="226"/>
    <x v="0"/>
    <x v="217"/>
    <x v="0"/>
    <x v="226"/>
    <x v="0"/>
    <x v="217"/>
    <x v="0"/>
    <x v="450"/>
  </r>
  <r>
    <x v="2"/>
    <x v="0"/>
    <x v="83"/>
    <x v="0"/>
    <x v="95"/>
    <x v="227"/>
    <x v="0"/>
    <x v="218"/>
    <x v="0"/>
    <x v="227"/>
    <x v="0"/>
    <x v="218"/>
    <x v="0"/>
    <x v="451"/>
  </r>
  <r>
    <x v="2"/>
    <x v="0"/>
    <x v="84"/>
    <x v="0"/>
    <x v="210"/>
    <x v="228"/>
    <x v="0"/>
    <x v="219"/>
    <x v="0"/>
    <x v="228"/>
    <x v="0"/>
    <x v="219"/>
    <x v="0"/>
    <x v="452"/>
  </r>
  <r>
    <x v="2"/>
    <x v="0"/>
    <x v="85"/>
    <x v="0"/>
    <x v="95"/>
    <x v="227"/>
    <x v="0"/>
    <x v="218"/>
    <x v="0"/>
    <x v="227"/>
    <x v="0"/>
    <x v="218"/>
    <x v="0"/>
    <x v="453"/>
  </r>
  <r>
    <x v="2"/>
    <x v="0"/>
    <x v="86"/>
    <x v="0"/>
    <x v="211"/>
    <x v="229"/>
    <x v="0"/>
    <x v="220"/>
    <x v="0"/>
    <x v="229"/>
    <x v="0"/>
    <x v="220"/>
    <x v="0"/>
    <x v="454"/>
  </r>
  <r>
    <x v="2"/>
    <x v="0"/>
    <x v="87"/>
    <x v="0"/>
    <x v="9"/>
    <x v="8"/>
    <x v="0"/>
    <x v="7"/>
    <x v="0"/>
    <x v="8"/>
    <x v="0"/>
    <x v="7"/>
    <x v="0"/>
    <x v="455"/>
  </r>
  <r>
    <x v="2"/>
    <x v="0"/>
    <x v="88"/>
    <x v="0"/>
    <x v="2"/>
    <x v="2"/>
    <x v="0"/>
    <x v="2"/>
    <x v="0"/>
    <x v="2"/>
    <x v="0"/>
    <x v="2"/>
    <x v="0"/>
    <x v="456"/>
  </r>
  <r>
    <x v="2"/>
    <x v="0"/>
    <x v="89"/>
    <x v="0"/>
    <x v="2"/>
    <x v="100"/>
    <x v="97"/>
    <x v="2"/>
    <x v="0"/>
    <x v="100"/>
    <x v="97"/>
    <x v="2"/>
    <x v="0"/>
    <x v="457"/>
  </r>
  <r>
    <x v="2"/>
    <x v="0"/>
    <x v="90"/>
    <x v="0"/>
    <x v="2"/>
    <x v="2"/>
    <x v="0"/>
    <x v="2"/>
    <x v="0"/>
    <x v="2"/>
    <x v="0"/>
    <x v="2"/>
    <x v="0"/>
    <x v="458"/>
  </r>
  <r>
    <x v="2"/>
    <x v="0"/>
    <x v="91"/>
    <x v="0"/>
    <x v="2"/>
    <x v="2"/>
    <x v="0"/>
    <x v="2"/>
    <x v="0"/>
    <x v="2"/>
    <x v="0"/>
    <x v="2"/>
    <x v="0"/>
    <x v="459"/>
  </r>
  <r>
    <x v="2"/>
    <x v="0"/>
    <x v="92"/>
    <x v="0"/>
    <x v="212"/>
    <x v="230"/>
    <x v="240"/>
    <x v="221"/>
    <x v="201"/>
    <x v="230"/>
    <x v="240"/>
    <x v="221"/>
    <x v="194"/>
    <x v="460"/>
  </r>
  <r>
    <x v="2"/>
    <x v="0"/>
    <x v="93"/>
    <x v="0"/>
    <x v="213"/>
    <x v="231"/>
    <x v="241"/>
    <x v="222"/>
    <x v="202"/>
    <x v="231"/>
    <x v="241"/>
    <x v="222"/>
    <x v="195"/>
    <x v="461"/>
  </r>
  <r>
    <x v="2"/>
    <x v="0"/>
    <x v="94"/>
    <x v="0"/>
    <x v="214"/>
    <x v="232"/>
    <x v="93"/>
    <x v="223"/>
    <x v="78"/>
    <x v="232"/>
    <x v="93"/>
    <x v="223"/>
    <x v="75"/>
    <x v="462"/>
  </r>
  <r>
    <x v="2"/>
    <x v="0"/>
    <x v="95"/>
    <x v="0"/>
    <x v="215"/>
    <x v="233"/>
    <x v="242"/>
    <x v="224"/>
    <x v="203"/>
    <x v="233"/>
    <x v="242"/>
    <x v="224"/>
    <x v="196"/>
    <x v="463"/>
  </r>
  <r>
    <x v="2"/>
    <x v="0"/>
    <x v="96"/>
    <x v="0"/>
    <x v="216"/>
    <x v="234"/>
    <x v="243"/>
    <x v="225"/>
    <x v="204"/>
    <x v="234"/>
    <x v="243"/>
    <x v="225"/>
    <x v="197"/>
    <x v="464"/>
  </r>
  <r>
    <x v="2"/>
    <x v="0"/>
    <x v="97"/>
    <x v="0"/>
    <x v="217"/>
    <x v="235"/>
    <x v="0"/>
    <x v="226"/>
    <x v="0"/>
    <x v="235"/>
    <x v="0"/>
    <x v="226"/>
    <x v="0"/>
    <x v="465"/>
  </r>
  <r>
    <x v="2"/>
    <x v="0"/>
    <x v="98"/>
    <x v="0"/>
    <x v="218"/>
    <x v="236"/>
    <x v="0"/>
    <x v="227"/>
    <x v="0"/>
    <x v="236"/>
    <x v="0"/>
    <x v="227"/>
    <x v="0"/>
    <x v="466"/>
  </r>
  <r>
    <x v="2"/>
    <x v="0"/>
    <x v="99"/>
    <x v="0"/>
    <x v="211"/>
    <x v="229"/>
    <x v="0"/>
    <x v="220"/>
    <x v="0"/>
    <x v="229"/>
    <x v="0"/>
    <x v="220"/>
    <x v="0"/>
    <x v="467"/>
  </r>
  <r>
    <x v="2"/>
    <x v="0"/>
    <x v="100"/>
    <x v="0"/>
    <x v="219"/>
    <x v="237"/>
    <x v="0"/>
    <x v="228"/>
    <x v="0"/>
    <x v="237"/>
    <x v="0"/>
    <x v="228"/>
    <x v="0"/>
    <x v="468"/>
  </r>
  <r>
    <x v="2"/>
    <x v="0"/>
    <x v="101"/>
    <x v="0"/>
    <x v="219"/>
    <x v="226"/>
    <x v="244"/>
    <x v="217"/>
    <x v="205"/>
    <x v="226"/>
    <x v="244"/>
    <x v="217"/>
    <x v="198"/>
    <x v="469"/>
  </r>
  <r>
    <x v="2"/>
    <x v="0"/>
    <x v="102"/>
    <x v="0"/>
    <x v="2"/>
    <x v="2"/>
    <x v="0"/>
    <x v="2"/>
    <x v="0"/>
    <x v="2"/>
    <x v="0"/>
    <x v="2"/>
    <x v="0"/>
    <x v="470"/>
  </r>
  <r>
    <x v="2"/>
    <x v="0"/>
    <x v="103"/>
    <x v="0"/>
    <x v="2"/>
    <x v="100"/>
    <x v="97"/>
    <x v="2"/>
    <x v="0"/>
    <x v="100"/>
    <x v="97"/>
    <x v="2"/>
    <x v="0"/>
    <x v="471"/>
  </r>
  <r>
    <x v="2"/>
    <x v="0"/>
    <x v="104"/>
    <x v="0"/>
    <x v="2"/>
    <x v="2"/>
    <x v="0"/>
    <x v="2"/>
    <x v="0"/>
    <x v="2"/>
    <x v="0"/>
    <x v="2"/>
    <x v="0"/>
    <x v="472"/>
  </r>
  <r>
    <x v="2"/>
    <x v="0"/>
    <x v="105"/>
    <x v="0"/>
    <x v="2"/>
    <x v="2"/>
    <x v="0"/>
    <x v="2"/>
    <x v="0"/>
    <x v="2"/>
    <x v="0"/>
    <x v="2"/>
    <x v="0"/>
    <x v="473"/>
  </r>
  <r>
    <x v="2"/>
    <x v="0"/>
    <x v="106"/>
    <x v="0"/>
    <x v="220"/>
    <x v="100"/>
    <x v="0"/>
    <x v="98"/>
    <x v="0"/>
    <x v="100"/>
    <x v="0"/>
    <x v="99"/>
    <x v="0"/>
    <x v="474"/>
  </r>
  <r>
    <x v="2"/>
    <x v="0"/>
    <x v="107"/>
    <x v="0"/>
    <x v="221"/>
    <x v="234"/>
    <x v="90"/>
    <x v="225"/>
    <x v="75"/>
    <x v="234"/>
    <x v="90"/>
    <x v="225"/>
    <x v="72"/>
    <x v="475"/>
  </r>
  <r>
    <x v="2"/>
    <x v="0"/>
    <x v="108"/>
    <x v="0"/>
    <x v="222"/>
    <x v="234"/>
    <x v="96"/>
    <x v="225"/>
    <x v="82"/>
    <x v="234"/>
    <x v="96"/>
    <x v="225"/>
    <x v="79"/>
    <x v="476"/>
  </r>
  <r>
    <x v="2"/>
    <x v="0"/>
    <x v="109"/>
    <x v="0"/>
    <x v="212"/>
    <x v="234"/>
    <x v="245"/>
    <x v="225"/>
    <x v="206"/>
    <x v="234"/>
    <x v="245"/>
    <x v="225"/>
    <x v="199"/>
    <x v="477"/>
  </r>
  <r>
    <x v="2"/>
    <x v="0"/>
    <x v="110"/>
    <x v="0"/>
    <x v="212"/>
    <x v="234"/>
    <x v="245"/>
    <x v="225"/>
    <x v="206"/>
    <x v="234"/>
    <x v="245"/>
    <x v="225"/>
    <x v="199"/>
    <x v="478"/>
  </r>
  <r>
    <x v="2"/>
    <x v="0"/>
    <x v="111"/>
    <x v="0"/>
    <x v="221"/>
    <x v="234"/>
    <x v="90"/>
    <x v="225"/>
    <x v="75"/>
    <x v="234"/>
    <x v="90"/>
    <x v="225"/>
    <x v="72"/>
    <x v="479"/>
  </r>
  <r>
    <x v="2"/>
    <x v="0"/>
    <x v="112"/>
    <x v="0"/>
    <x v="217"/>
    <x v="227"/>
    <x v="98"/>
    <x v="227"/>
    <x v="207"/>
    <x v="227"/>
    <x v="98"/>
    <x v="227"/>
    <x v="200"/>
    <x v="480"/>
  </r>
  <r>
    <x v="2"/>
    <x v="0"/>
    <x v="113"/>
    <x v="0"/>
    <x v="211"/>
    <x v="235"/>
    <x v="246"/>
    <x v="220"/>
    <x v="0"/>
    <x v="235"/>
    <x v="246"/>
    <x v="220"/>
    <x v="0"/>
    <x v="481"/>
  </r>
  <r>
    <x v="2"/>
    <x v="0"/>
    <x v="114"/>
    <x v="0"/>
    <x v="210"/>
    <x v="229"/>
    <x v="247"/>
    <x v="220"/>
    <x v="208"/>
    <x v="229"/>
    <x v="247"/>
    <x v="220"/>
    <x v="201"/>
    <x v="482"/>
  </r>
  <r>
    <x v="2"/>
    <x v="0"/>
    <x v="115"/>
    <x v="0"/>
    <x v="95"/>
    <x v="98"/>
    <x v="93"/>
    <x v="97"/>
    <x v="78"/>
    <x v="98"/>
    <x v="93"/>
    <x v="98"/>
    <x v="75"/>
    <x v="483"/>
  </r>
  <r>
    <x v="2"/>
    <x v="0"/>
    <x v="116"/>
    <x v="0"/>
    <x v="95"/>
    <x v="227"/>
    <x v="0"/>
    <x v="218"/>
    <x v="0"/>
    <x v="227"/>
    <x v="0"/>
    <x v="218"/>
    <x v="0"/>
    <x v="484"/>
  </r>
  <r>
    <x v="2"/>
    <x v="0"/>
    <x v="117"/>
    <x v="0"/>
    <x v="223"/>
    <x v="238"/>
    <x v="0"/>
    <x v="229"/>
    <x v="0"/>
    <x v="238"/>
    <x v="0"/>
    <x v="229"/>
    <x v="0"/>
    <x v="485"/>
  </r>
  <r>
    <x v="2"/>
    <x v="0"/>
    <x v="118"/>
    <x v="0"/>
    <x v="2"/>
    <x v="2"/>
    <x v="0"/>
    <x v="2"/>
    <x v="0"/>
    <x v="2"/>
    <x v="0"/>
    <x v="2"/>
    <x v="0"/>
    <x v="486"/>
  </r>
  <r>
    <x v="2"/>
    <x v="0"/>
    <x v="119"/>
    <x v="0"/>
    <x v="9"/>
    <x v="2"/>
    <x v="94"/>
    <x v="7"/>
    <x v="0"/>
    <x v="2"/>
    <x v="94"/>
    <x v="7"/>
    <x v="0"/>
    <x v="487"/>
  </r>
  <r>
    <x v="2"/>
    <x v="0"/>
    <x v="120"/>
    <x v="0"/>
    <x v="2"/>
    <x v="2"/>
    <x v="0"/>
    <x v="2"/>
    <x v="0"/>
    <x v="2"/>
    <x v="0"/>
    <x v="2"/>
    <x v="0"/>
    <x v="488"/>
  </r>
  <r>
    <x v="2"/>
    <x v="0"/>
    <x v="121"/>
    <x v="0"/>
    <x v="2"/>
    <x v="100"/>
    <x v="97"/>
    <x v="2"/>
    <x v="0"/>
    <x v="100"/>
    <x v="97"/>
    <x v="2"/>
    <x v="0"/>
    <x v="489"/>
  </r>
  <r>
    <x v="2"/>
    <x v="0"/>
    <x v="122"/>
    <x v="0"/>
    <x v="221"/>
    <x v="239"/>
    <x v="97"/>
    <x v="230"/>
    <x v="209"/>
    <x v="239"/>
    <x v="97"/>
    <x v="225"/>
    <x v="72"/>
    <x v="490"/>
  </r>
  <r>
    <x v="2"/>
    <x v="0"/>
    <x v="123"/>
    <x v="0"/>
    <x v="213"/>
    <x v="240"/>
    <x v="248"/>
    <x v="231"/>
    <x v="210"/>
    <x v="240"/>
    <x v="248"/>
    <x v="230"/>
    <x v="202"/>
    <x v="491"/>
  </r>
  <r>
    <x v="2"/>
    <x v="0"/>
    <x v="124"/>
    <x v="0"/>
    <x v="216"/>
    <x v="241"/>
    <x v="249"/>
    <x v="230"/>
    <x v="211"/>
    <x v="241"/>
    <x v="249"/>
    <x v="231"/>
    <x v="203"/>
    <x v="492"/>
  </r>
  <r>
    <x v="2"/>
    <x v="0"/>
    <x v="125"/>
    <x v="0"/>
    <x v="224"/>
    <x v="242"/>
    <x v="250"/>
    <x v="232"/>
    <x v="212"/>
    <x v="242"/>
    <x v="250"/>
    <x v="232"/>
    <x v="204"/>
    <x v="493"/>
  </r>
  <r>
    <x v="2"/>
    <x v="0"/>
    <x v="126"/>
    <x v="0"/>
    <x v="213"/>
    <x v="240"/>
    <x v="248"/>
    <x v="231"/>
    <x v="210"/>
    <x v="240"/>
    <x v="248"/>
    <x v="230"/>
    <x v="202"/>
    <x v="494"/>
  </r>
  <r>
    <x v="2"/>
    <x v="1"/>
    <x v="82"/>
    <x v="0"/>
    <x v="225"/>
    <x v="243"/>
    <x v="0"/>
    <x v="233"/>
    <x v="0"/>
    <x v="243"/>
    <x v="0"/>
    <x v="233"/>
    <x v="0"/>
    <x v="495"/>
  </r>
  <r>
    <x v="2"/>
    <x v="1"/>
    <x v="83"/>
    <x v="0"/>
    <x v="226"/>
    <x v="244"/>
    <x v="251"/>
    <x v="234"/>
    <x v="213"/>
    <x v="244"/>
    <x v="251"/>
    <x v="234"/>
    <x v="205"/>
    <x v="496"/>
  </r>
  <r>
    <x v="2"/>
    <x v="1"/>
    <x v="84"/>
    <x v="0"/>
    <x v="227"/>
    <x v="245"/>
    <x v="252"/>
    <x v="235"/>
    <x v="214"/>
    <x v="245"/>
    <x v="252"/>
    <x v="235"/>
    <x v="206"/>
    <x v="497"/>
  </r>
  <r>
    <x v="2"/>
    <x v="1"/>
    <x v="85"/>
    <x v="0"/>
    <x v="228"/>
    <x v="246"/>
    <x v="253"/>
    <x v="236"/>
    <x v="215"/>
    <x v="246"/>
    <x v="253"/>
    <x v="236"/>
    <x v="207"/>
    <x v="498"/>
  </r>
  <r>
    <x v="2"/>
    <x v="1"/>
    <x v="86"/>
    <x v="0"/>
    <x v="229"/>
    <x v="247"/>
    <x v="254"/>
    <x v="237"/>
    <x v="216"/>
    <x v="247"/>
    <x v="254"/>
    <x v="237"/>
    <x v="208"/>
    <x v="499"/>
  </r>
  <r>
    <x v="2"/>
    <x v="1"/>
    <x v="87"/>
    <x v="0"/>
    <x v="13"/>
    <x v="175"/>
    <x v="0"/>
    <x v="238"/>
    <x v="0"/>
    <x v="175"/>
    <x v="0"/>
    <x v="238"/>
    <x v="0"/>
    <x v="500"/>
  </r>
  <r>
    <x v="2"/>
    <x v="1"/>
    <x v="88"/>
    <x v="0"/>
    <x v="31"/>
    <x v="248"/>
    <x v="255"/>
    <x v="129"/>
    <x v="110"/>
    <x v="248"/>
    <x v="255"/>
    <x v="69"/>
    <x v="209"/>
    <x v="501"/>
  </r>
  <r>
    <x v="2"/>
    <x v="1"/>
    <x v="89"/>
    <x v="0"/>
    <x v="230"/>
    <x v="248"/>
    <x v="256"/>
    <x v="239"/>
    <x v="217"/>
    <x v="248"/>
    <x v="256"/>
    <x v="239"/>
    <x v="210"/>
    <x v="502"/>
  </r>
  <r>
    <x v="2"/>
    <x v="1"/>
    <x v="90"/>
    <x v="0"/>
    <x v="45"/>
    <x v="13"/>
    <x v="257"/>
    <x v="13"/>
    <x v="218"/>
    <x v="13"/>
    <x v="257"/>
    <x v="13"/>
    <x v="211"/>
    <x v="503"/>
  </r>
  <r>
    <x v="2"/>
    <x v="1"/>
    <x v="91"/>
    <x v="0"/>
    <x v="31"/>
    <x v="60"/>
    <x v="258"/>
    <x v="57"/>
    <x v="219"/>
    <x v="60"/>
    <x v="258"/>
    <x v="58"/>
    <x v="212"/>
    <x v="504"/>
  </r>
  <r>
    <x v="2"/>
    <x v="1"/>
    <x v="92"/>
    <x v="0"/>
    <x v="231"/>
    <x v="249"/>
    <x v="259"/>
    <x v="240"/>
    <x v="220"/>
    <x v="249"/>
    <x v="259"/>
    <x v="240"/>
    <x v="213"/>
    <x v="505"/>
  </r>
  <r>
    <x v="2"/>
    <x v="1"/>
    <x v="93"/>
    <x v="0"/>
    <x v="232"/>
    <x v="250"/>
    <x v="260"/>
    <x v="241"/>
    <x v="221"/>
    <x v="250"/>
    <x v="260"/>
    <x v="241"/>
    <x v="214"/>
    <x v="506"/>
  </r>
  <r>
    <x v="2"/>
    <x v="1"/>
    <x v="94"/>
    <x v="0"/>
    <x v="233"/>
    <x v="251"/>
    <x v="261"/>
    <x v="242"/>
    <x v="222"/>
    <x v="251"/>
    <x v="261"/>
    <x v="242"/>
    <x v="215"/>
    <x v="507"/>
  </r>
  <r>
    <x v="2"/>
    <x v="1"/>
    <x v="95"/>
    <x v="1"/>
    <x v="234"/>
    <x v="252"/>
    <x v="262"/>
    <x v="243"/>
    <x v="223"/>
    <x v="252"/>
    <x v="262"/>
    <x v="243"/>
    <x v="216"/>
    <x v="508"/>
  </r>
  <r>
    <x v="2"/>
    <x v="1"/>
    <x v="96"/>
    <x v="0"/>
    <x v="235"/>
    <x v="253"/>
    <x v="263"/>
    <x v="244"/>
    <x v="202"/>
    <x v="253"/>
    <x v="263"/>
    <x v="244"/>
    <x v="195"/>
    <x v="509"/>
  </r>
  <r>
    <x v="2"/>
    <x v="1"/>
    <x v="97"/>
    <x v="1"/>
    <x v="234"/>
    <x v="247"/>
    <x v="262"/>
    <x v="237"/>
    <x v="223"/>
    <x v="247"/>
    <x v="262"/>
    <x v="237"/>
    <x v="216"/>
    <x v="510"/>
  </r>
  <r>
    <x v="2"/>
    <x v="1"/>
    <x v="98"/>
    <x v="1"/>
    <x v="234"/>
    <x v="254"/>
    <x v="262"/>
    <x v="245"/>
    <x v="223"/>
    <x v="254"/>
    <x v="262"/>
    <x v="245"/>
    <x v="216"/>
    <x v="511"/>
  </r>
  <r>
    <x v="2"/>
    <x v="1"/>
    <x v="99"/>
    <x v="0"/>
    <x v="236"/>
    <x v="255"/>
    <x v="264"/>
    <x v="246"/>
    <x v="224"/>
    <x v="255"/>
    <x v="264"/>
    <x v="246"/>
    <x v="217"/>
    <x v="512"/>
  </r>
  <r>
    <x v="2"/>
    <x v="1"/>
    <x v="100"/>
    <x v="0"/>
    <x v="237"/>
    <x v="256"/>
    <x v="0"/>
    <x v="247"/>
    <x v="0"/>
    <x v="256"/>
    <x v="0"/>
    <x v="247"/>
    <x v="0"/>
    <x v="513"/>
  </r>
  <r>
    <x v="2"/>
    <x v="1"/>
    <x v="101"/>
    <x v="0"/>
    <x v="238"/>
    <x v="257"/>
    <x v="265"/>
    <x v="248"/>
    <x v="225"/>
    <x v="257"/>
    <x v="265"/>
    <x v="248"/>
    <x v="0"/>
    <x v="514"/>
  </r>
  <r>
    <x v="2"/>
    <x v="1"/>
    <x v="102"/>
    <x v="0"/>
    <x v="13"/>
    <x v="13"/>
    <x v="9"/>
    <x v="249"/>
    <x v="226"/>
    <x v="13"/>
    <x v="9"/>
    <x v="249"/>
    <x v="218"/>
    <x v="515"/>
  </r>
  <r>
    <x v="2"/>
    <x v="1"/>
    <x v="103"/>
    <x v="0"/>
    <x v="82"/>
    <x v="258"/>
    <x v="266"/>
    <x v="250"/>
    <x v="227"/>
    <x v="258"/>
    <x v="266"/>
    <x v="250"/>
    <x v="219"/>
    <x v="516"/>
  </r>
  <r>
    <x v="2"/>
    <x v="1"/>
    <x v="104"/>
    <x v="0"/>
    <x v="82"/>
    <x v="184"/>
    <x v="0"/>
    <x v="251"/>
    <x v="228"/>
    <x v="184"/>
    <x v="0"/>
    <x v="251"/>
    <x v="220"/>
    <x v="517"/>
  </r>
  <r>
    <x v="2"/>
    <x v="1"/>
    <x v="105"/>
    <x v="0"/>
    <x v="181"/>
    <x v="184"/>
    <x v="267"/>
    <x v="249"/>
    <x v="0"/>
    <x v="184"/>
    <x v="267"/>
    <x v="249"/>
    <x v="0"/>
    <x v="518"/>
  </r>
  <r>
    <x v="2"/>
    <x v="1"/>
    <x v="106"/>
    <x v="0"/>
    <x v="193"/>
    <x v="259"/>
    <x v="268"/>
    <x v="81"/>
    <x v="0"/>
    <x v="259"/>
    <x v="268"/>
    <x v="82"/>
    <x v="0"/>
    <x v="519"/>
  </r>
  <r>
    <x v="2"/>
    <x v="1"/>
    <x v="107"/>
    <x v="1"/>
    <x v="234"/>
    <x v="260"/>
    <x v="262"/>
    <x v="252"/>
    <x v="223"/>
    <x v="260"/>
    <x v="262"/>
    <x v="252"/>
    <x v="216"/>
    <x v="520"/>
  </r>
  <r>
    <x v="2"/>
    <x v="1"/>
    <x v="108"/>
    <x v="1"/>
    <x v="234"/>
    <x v="261"/>
    <x v="262"/>
    <x v="253"/>
    <x v="223"/>
    <x v="261"/>
    <x v="262"/>
    <x v="253"/>
    <x v="216"/>
    <x v="521"/>
  </r>
  <r>
    <x v="2"/>
    <x v="1"/>
    <x v="109"/>
    <x v="1"/>
    <x v="234"/>
    <x v="262"/>
    <x v="262"/>
    <x v="254"/>
    <x v="223"/>
    <x v="262"/>
    <x v="262"/>
    <x v="254"/>
    <x v="216"/>
    <x v="522"/>
  </r>
  <r>
    <x v="2"/>
    <x v="1"/>
    <x v="110"/>
    <x v="0"/>
    <x v="239"/>
    <x v="263"/>
    <x v="269"/>
    <x v="255"/>
    <x v="229"/>
    <x v="263"/>
    <x v="269"/>
    <x v="255"/>
    <x v="221"/>
    <x v="523"/>
  </r>
  <r>
    <x v="2"/>
    <x v="1"/>
    <x v="111"/>
    <x v="1"/>
    <x v="234"/>
    <x v="264"/>
    <x v="262"/>
    <x v="256"/>
    <x v="223"/>
    <x v="264"/>
    <x v="262"/>
    <x v="256"/>
    <x v="216"/>
    <x v="524"/>
  </r>
  <r>
    <x v="2"/>
    <x v="1"/>
    <x v="112"/>
    <x v="0"/>
    <x v="240"/>
    <x v="265"/>
    <x v="270"/>
    <x v="257"/>
    <x v="230"/>
    <x v="265"/>
    <x v="270"/>
    <x v="257"/>
    <x v="222"/>
    <x v="525"/>
  </r>
  <r>
    <x v="2"/>
    <x v="1"/>
    <x v="113"/>
    <x v="0"/>
    <x v="241"/>
    <x v="266"/>
    <x v="0"/>
    <x v="258"/>
    <x v="0"/>
    <x v="266"/>
    <x v="0"/>
    <x v="258"/>
    <x v="0"/>
    <x v="526"/>
  </r>
  <r>
    <x v="2"/>
    <x v="1"/>
    <x v="114"/>
    <x v="0"/>
    <x v="242"/>
    <x v="267"/>
    <x v="271"/>
    <x v="259"/>
    <x v="231"/>
    <x v="267"/>
    <x v="271"/>
    <x v="259"/>
    <x v="223"/>
    <x v="527"/>
  </r>
  <r>
    <x v="2"/>
    <x v="1"/>
    <x v="115"/>
    <x v="1"/>
    <x v="234"/>
    <x v="268"/>
    <x v="262"/>
    <x v="260"/>
    <x v="223"/>
    <x v="268"/>
    <x v="262"/>
    <x v="260"/>
    <x v="216"/>
    <x v="528"/>
  </r>
  <r>
    <x v="2"/>
    <x v="1"/>
    <x v="116"/>
    <x v="1"/>
    <x v="234"/>
    <x v="269"/>
    <x v="262"/>
    <x v="261"/>
    <x v="223"/>
    <x v="269"/>
    <x v="262"/>
    <x v="261"/>
    <x v="216"/>
    <x v="529"/>
  </r>
  <r>
    <x v="2"/>
    <x v="1"/>
    <x v="117"/>
    <x v="0"/>
    <x v="193"/>
    <x v="270"/>
    <x v="272"/>
    <x v="170"/>
    <x v="232"/>
    <x v="270"/>
    <x v="272"/>
    <x v="171"/>
    <x v="224"/>
    <x v="530"/>
  </r>
  <r>
    <x v="2"/>
    <x v="1"/>
    <x v="118"/>
    <x v="0"/>
    <x v="230"/>
    <x v="130"/>
    <x v="0"/>
    <x v="52"/>
    <x v="0"/>
    <x v="130"/>
    <x v="0"/>
    <x v="53"/>
    <x v="0"/>
    <x v="531"/>
  </r>
  <r>
    <x v="2"/>
    <x v="1"/>
    <x v="119"/>
    <x v="0"/>
    <x v="13"/>
    <x v="175"/>
    <x v="0"/>
    <x v="238"/>
    <x v="0"/>
    <x v="175"/>
    <x v="0"/>
    <x v="238"/>
    <x v="0"/>
    <x v="532"/>
  </r>
  <r>
    <x v="2"/>
    <x v="1"/>
    <x v="120"/>
    <x v="0"/>
    <x v="60"/>
    <x v="271"/>
    <x v="0"/>
    <x v="250"/>
    <x v="0"/>
    <x v="271"/>
    <x v="0"/>
    <x v="250"/>
    <x v="0"/>
    <x v="533"/>
  </r>
  <r>
    <x v="2"/>
    <x v="1"/>
    <x v="121"/>
    <x v="0"/>
    <x v="60"/>
    <x v="130"/>
    <x v="273"/>
    <x v="250"/>
    <x v="0"/>
    <x v="130"/>
    <x v="273"/>
    <x v="250"/>
    <x v="0"/>
    <x v="534"/>
  </r>
  <r>
    <x v="2"/>
    <x v="1"/>
    <x v="122"/>
    <x v="1"/>
    <x v="234"/>
    <x v="272"/>
    <x v="262"/>
    <x v="262"/>
    <x v="223"/>
    <x v="272"/>
    <x v="262"/>
    <x v="262"/>
    <x v="216"/>
    <x v="535"/>
  </r>
  <r>
    <x v="2"/>
    <x v="1"/>
    <x v="123"/>
    <x v="1"/>
    <x v="234"/>
    <x v="273"/>
    <x v="262"/>
    <x v="263"/>
    <x v="223"/>
    <x v="273"/>
    <x v="262"/>
    <x v="263"/>
    <x v="216"/>
    <x v="536"/>
  </r>
  <r>
    <x v="2"/>
    <x v="1"/>
    <x v="124"/>
    <x v="1"/>
    <x v="234"/>
    <x v="274"/>
    <x v="262"/>
    <x v="264"/>
    <x v="223"/>
    <x v="274"/>
    <x v="262"/>
    <x v="264"/>
    <x v="216"/>
    <x v="537"/>
  </r>
  <r>
    <x v="2"/>
    <x v="1"/>
    <x v="125"/>
    <x v="1"/>
    <x v="234"/>
    <x v="275"/>
    <x v="262"/>
    <x v="265"/>
    <x v="223"/>
    <x v="275"/>
    <x v="262"/>
    <x v="265"/>
    <x v="216"/>
    <x v="538"/>
  </r>
  <r>
    <x v="2"/>
    <x v="1"/>
    <x v="126"/>
    <x v="1"/>
    <x v="234"/>
    <x v="276"/>
    <x v="262"/>
    <x v="266"/>
    <x v="223"/>
    <x v="276"/>
    <x v="262"/>
    <x v="266"/>
    <x v="216"/>
    <x v="539"/>
  </r>
  <r>
    <x v="2"/>
    <x v="2"/>
    <x v="82"/>
    <x v="0"/>
    <x v="228"/>
    <x v="277"/>
    <x v="274"/>
    <x v="267"/>
    <x v="233"/>
    <x v="277"/>
    <x v="274"/>
    <x v="267"/>
    <x v="225"/>
    <x v="540"/>
  </r>
  <r>
    <x v="2"/>
    <x v="2"/>
    <x v="83"/>
    <x v="0"/>
    <x v="243"/>
    <x v="278"/>
    <x v="275"/>
    <x v="174"/>
    <x v="234"/>
    <x v="278"/>
    <x v="275"/>
    <x v="175"/>
    <x v="226"/>
    <x v="541"/>
  </r>
  <r>
    <x v="2"/>
    <x v="2"/>
    <x v="84"/>
    <x v="0"/>
    <x v="244"/>
    <x v="279"/>
    <x v="276"/>
    <x v="268"/>
    <x v="235"/>
    <x v="279"/>
    <x v="276"/>
    <x v="268"/>
    <x v="227"/>
    <x v="542"/>
  </r>
  <r>
    <x v="2"/>
    <x v="2"/>
    <x v="85"/>
    <x v="0"/>
    <x v="245"/>
    <x v="280"/>
    <x v="277"/>
    <x v="269"/>
    <x v="236"/>
    <x v="280"/>
    <x v="277"/>
    <x v="269"/>
    <x v="228"/>
    <x v="543"/>
  </r>
  <r>
    <x v="2"/>
    <x v="2"/>
    <x v="86"/>
    <x v="0"/>
    <x v="246"/>
    <x v="281"/>
    <x v="278"/>
    <x v="270"/>
    <x v="237"/>
    <x v="281"/>
    <x v="278"/>
    <x v="270"/>
    <x v="229"/>
    <x v="544"/>
  </r>
  <r>
    <x v="2"/>
    <x v="2"/>
    <x v="87"/>
    <x v="0"/>
    <x v="247"/>
    <x v="282"/>
    <x v="279"/>
    <x v="271"/>
    <x v="238"/>
    <x v="282"/>
    <x v="279"/>
    <x v="271"/>
    <x v="230"/>
    <x v="545"/>
  </r>
  <r>
    <x v="2"/>
    <x v="2"/>
    <x v="88"/>
    <x v="0"/>
    <x v="157"/>
    <x v="283"/>
    <x v="280"/>
    <x v="272"/>
    <x v="239"/>
    <x v="283"/>
    <x v="280"/>
    <x v="272"/>
    <x v="231"/>
    <x v="546"/>
  </r>
  <r>
    <x v="2"/>
    <x v="2"/>
    <x v="89"/>
    <x v="0"/>
    <x v="248"/>
    <x v="284"/>
    <x v="281"/>
    <x v="273"/>
    <x v="240"/>
    <x v="284"/>
    <x v="281"/>
    <x v="273"/>
    <x v="232"/>
    <x v="547"/>
  </r>
  <r>
    <x v="2"/>
    <x v="2"/>
    <x v="90"/>
    <x v="0"/>
    <x v="249"/>
    <x v="285"/>
    <x v="282"/>
    <x v="274"/>
    <x v="241"/>
    <x v="285"/>
    <x v="282"/>
    <x v="274"/>
    <x v="233"/>
    <x v="548"/>
  </r>
  <r>
    <x v="2"/>
    <x v="2"/>
    <x v="91"/>
    <x v="0"/>
    <x v="157"/>
    <x v="286"/>
    <x v="283"/>
    <x v="272"/>
    <x v="239"/>
    <x v="286"/>
    <x v="283"/>
    <x v="272"/>
    <x v="231"/>
    <x v="549"/>
  </r>
  <r>
    <x v="2"/>
    <x v="2"/>
    <x v="92"/>
    <x v="1"/>
    <x v="234"/>
    <x v="287"/>
    <x v="262"/>
    <x v="275"/>
    <x v="223"/>
    <x v="287"/>
    <x v="262"/>
    <x v="275"/>
    <x v="216"/>
    <x v="550"/>
  </r>
  <r>
    <x v="2"/>
    <x v="2"/>
    <x v="93"/>
    <x v="0"/>
    <x v="250"/>
    <x v="288"/>
    <x v="284"/>
    <x v="276"/>
    <x v="242"/>
    <x v="288"/>
    <x v="284"/>
    <x v="276"/>
    <x v="234"/>
    <x v="551"/>
  </r>
  <r>
    <x v="2"/>
    <x v="2"/>
    <x v="94"/>
    <x v="1"/>
    <x v="234"/>
    <x v="289"/>
    <x v="262"/>
    <x v="277"/>
    <x v="223"/>
    <x v="289"/>
    <x v="262"/>
    <x v="277"/>
    <x v="216"/>
    <x v="552"/>
  </r>
  <r>
    <x v="2"/>
    <x v="2"/>
    <x v="95"/>
    <x v="1"/>
    <x v="234"/>
    <x v="290"/>
    <x v="262"/>
    <x v="278"/>
    <x v="223"/>
    <x v="290"/>
    <x v="262"/>
    <x v="278"/>
    <x v="216"/>
    <x v="553"/>
  </r>
  <r>
    <x v="2"/>
    <x v="2"/>
    <x v="96"/>
    <x v="0"/>
    <x v="251"/>
    <x v="291"/>
    <x v="285"/>
    <x v="279"/>
    <x v="243"/>
    <x v="291"/>
    <x v="285"/>
    <x v="279"/>
    <x v="235"/>
    <x v="554"/>
  </r>
  <r>
    <x v="2"/>
    <x v="2"/>
    <x v="97"/>
    <x v="0"/>
    <x v="252"/>
    <x v="292"/>
    <x v="286"/>
    <x v="280"/>
    <x v="244"/>
    <x v="292"/>
    <x v="286"/>
    <x v="280"/>
    <x v="236"/>
    <x v="555"/>
  </r>
  <r>
    <x v="2"/>
    <x v="2"/>
    <x v="98"/>
    <x v="0"/>
    <x v="253"/>
    <x v="293"/>
    <x v="287"/>
    <x v="281"/>
    <x v="245"/>
    <x v="293"/>
    <x v="287"/>
    <x v="281"/>
    <x v="237"/>
    <x v="556"/>
  </r>
  <r>
    <x v="2"/>
    <x v="2"/>
    <x v="99"/>
    <x v="0"/>
    <x v="254"/>
    <x v="294"/>
    <x v="288"/>
    <x v="282"/>
    <x v="246"/>
    <x v="294"/>
    <x v="288"/>
    <x v="282"/>
    <x v="238"/>
    <x v="557"/>
  </r>
  <r>
    <x v="2"/>
    <x v="2"/>
    <x v="100"/>
    <x v="1"/>
    <x v="234"/>
    <x v="295"/>
    <x v="262"/>
    <x v="283"/>
    <x v="223"/>
    <x v="295"/>
    <x v="262"/>
    <x v="283"/>
    <x v="216"/>
    <x v="558"/>
  </r>
  <r>
    <x v="2"/>
    <x v="2"/>
    <x v="101"/>
    <x v="0"/>
    <x v="240"/>
    <x v="296"/>
    <x v="289"/>
    <x v="284"/>
    <x v="247"/>
    <x v="296"/>
    <x v="289"/>
    <x v="284"/>
    <x v="239"/>
    <x v="540"/>
  </r>
  <r>
    <x v="2"/>
    <x v="2"/>
    <x v="102"/>
    <x v="0"/>
    <x v="134"/>
    <x v="297"/>
    <x v="290"/>
    <x v="163"/>
    <x v="248"/>
    <x v="297"/>
    <x v="290"/>
    <x v="164"/>
    <x v="240"/>
    <x v="559"/>
  </r>
  <r>
    <x v="2"/>
    <x v="2"/>
    <x v="103"/>
    <x v="0"/>
    <x v="144"/>
    <x v="298"/>
    <x v="291"/>
    <x v="197"/>
    <x v="249"/>
    <x v="298"/>
    <x v="291"/>
    <x v="197"/>
    <x v="241"/>
    <x v="560"/>
  </r>
  <r>
    <x v="2"/>
    <x v="2"/>
    <x v="104"/>
    <x v="0"/>
    <x v="157"/>
    <x v="299"/>
    <x v="292"/>
    <x v="285"/>
    <x v="250"/>
    <x v="299"/>
    <x v="292"/>
    <x v="285"/>
    <x v="242"/>
    <x v="561"/>
  </r>
  <r>
    <x v="2"/>
    <x v="2"/>
    <x v="105"/>
    <x v="0"/>
    <x v="255"/>
    <x v="300"/>
    <x v="293"/>
    <x v="286"/>
    <x v="251"/>
    <x v="300"/>
    <x v="293"/>
    <x v="286"/>
    <x v="0"/>
    <x v="562"/>
  </r>
  <r>
    <x v="2"/>
    <x v="2"/>
    <x v="106"/>
    <x v="1"/>
    <x v="234"/>
    <x v="301"/>
    <x v="262"/>
    <x v="287"/>
    <x v="223"/>
    <x v="301"/>
    <x v="262"/>
    <x v="287"/>
    <x v="216"/>
    <x v="563"/>
  </r>
  <r>
    <x v="2"/>
    <x v="2"/>
    <x v="107"/>
    <x v="1"/>
    <x v="234"/>
    <x v="302"/>
    <x v="262"/>
    <x v="288"/>
    <x v="223"/>
    <x v="302"/>
    <x v="262"/>
    <x v="288"/>
    <x v="216"/>
    <x v="564"/>
  </r>
  <r>
    <x v="2"/>
    <x v="2"/>
    <x v="108"/>
    <x v="1"/>
    <x v="234"/>
    <x v="303"/>
    <x v="262"/>
    <x v="289"/>
    <x v="223"/>
    <x v="303"/>
    <x v="262"/>
    <x v="289"/>
    <x v="216"/>
    <x v="565"/>
  </r>
  <r>
    <x v="2"/>
    <x v="2"/>
    <x v="109"/>
    <x v="1"/>
    <x v="234"/>
    <x v="304"/>
    <x v="262"/>
    <x v="290"/>
    <x v="223"/>
    <x v="304"/>
    <x v="262"/>
    <x v="290"/>
    <x v="216"/>
    <x v="566"/>
  </r>
  <r>
    <x v="2"/>
    <x v="2"/>
    <x v="110"/>
    <x v="1"/>
    <x v="234"/>
    <x v="305"/>
    <x v="262"/>
    <x v="291"/>
    <x v="223"/>
    <x v="305"/>
    <x v="262"/>
    <x v="291"/>
    <x v="216"/>
    <x v="567"/>
  </r>
  <r>
    <x v="2"/>
    <x v="2"/>
    <x v="111"/>
    <x v="1"/>
    <x v="234"/>
    <x v="306"/>
    <x v="262"/>
    <x v="292"/>
    <x v="223"/>
    <x v="306"/>
    <x v="262"/>
    <x v="292"/>
    <x v="216"/>
    <x v="568"/>
  </r>
  <r>
    <x v="2"/>
    <x v="2"/>
    <x v="112"/>
    <x v="0"/>
    <x v="256"/>
    <x v="307"/>
    <x v="294"/>
    <x v="293"/>
    <x v="252"/>
    <x v="307"/>
    <x v="294"/>
    <x v="293"/>
    <x v="243"/>
    <x v="569"/>
  </r>
  <r>
    <x v="2"/>
    <x v="2"/>
    <x v="113"/>
    <x v="0"/>
    <x v="257"/>
    <x v="308"/>
    <x v="295"/>
    <x v="294"/>
    <x v="253"/>
    <x v="308"/>
    <x v="295"/>
    <x v="294"/>
    <x v="244"/>
    <x v="570"/>
  </r>
  <r>
    <x v="2"/>
    <x v="2"/>
    <x v="114"/>
    <x v="1"/>
    <x v="234"/>
    <x v="309"/>
    <x v="262"/>
    <x v="268"/>
    <x v="223"/>
    <x v="309"/>
    <x v="262"/>
    <x v="295"/>
    <x v="216"/>
    <x v="571"/>
  </r>
  <r>
    <x v="2"/>
    <x v="2"/>
    <x v="115"/>
    <x v="0"/>
    <x v="258"/>
    <x v="310"/>
    <x v="296"/>
    <x v="295"/>
    <x v="254"/>
    <x v="310"/>
    <x v="296"/>
    <x v="296"/>
    <x v="245"/>
    <x v="572"/>
  </r>
  <r>
    <x v="2"/>
    <x v="2"/>
    <x v="116"/>
    <x v="0"/>
    <x v="259"/>
    <x v="311"/>
    <x v="297"/>
    <x v="296"/>
    <x v="255"/>
    <x v="311"/>
    <x v="297"/>
    <x v="297"/>
    <x v="246"/>
    <x v="573"/>
  </r>
  <r>
    <x v="2"/>
    <x v="2"/>
    <x v="117"/>
    <x v="0"/>
    <x v="260"/>
    <x v="312"/>
    <x v="298"/>
    <x v="297"/>
    <x v="256"/>
    <x v="312"/>
    <x v="298"/>
    <x v="298"/>
    <x v="247"/>
    <x v="574"/>
  </r>
  <r>
    <x v="2"/>
    <x v="2"/>
    <x v="118"/>
    <x v="0"/>
    <x v="261"/>
    <x v="284"/>
    <x v="299"/>
    <x v="298"/>
    <x v="257"/>
    <x v="284"/>
    <x v="299"/>
    <x v="299"/>
    <x v="248"/>
    <x v="419"/>
  </r>
  <r>
    <x v="2"/>
    <x v="2"/>
    <x v="119"/>
    <x v="0"/>
    <x v="134"/>
    <x v="224"/>
    <x v="0"/>
    <x v="299"/>
    <x v="0"/>
    <x v="224"/>
    <x v="0"/>
    <x v="300"/>
    <x v="0"/>
    <x v="547"/>
  </r>
  <r>
    <x v="2"/>
    <x v="2"/>
    <x v="120"/>
    <x v="0"/>
    <x v="9"/>
    <x v="313"/>
    <x v="300"/>
    <x v="300"/>
    <x v="258"/>
    <x v="313"/>
    <x v="300"/>
    <x v="301"/>
    <x v="249"/>
    <x v="575"/>
  </r>
  <r>
    <x v="2"/>
    <x v="2"/>
    <x v="121"/>
    <x v="0"/>
    <x v="262"/>
    <x v="284"/>
    <x v="301"/>
    <x v="301"/>
    <x v="259"/>
    <x v="284"/>
    <x v="301"/>
    <x v="302"/>
    <x v="250"/>
    <x v="576"/>
  </r>
  <r>
    <x v="2"/>
    <x v="2"/>
    <x v="122"/>
    <x v="1"/>
    <x v="234"/>
    <x v="314"/>
    <x v="262"/>
    <x v="290"/>
    <x v="223"/>
    <x v="314"/>
    <x v="262"/>
    <x v="290"/>
    <x v="216"/>
    <x v="577"/>
  </r>
  <r>
    <x v="2"/>
    <x v="2"/>
    <x v="123"/>
    <x v="1"/>
    <x v="234"/>
    <x v="315"/>
    <x v="262"/>
    <x v="302"/>
    <x v="223"/>
    <x v="315"/>
    <x v="262"/>
    <x v="303"/>
    <x v="216"/>
    <x v="578"/>
  </r>
  <r>
    <x v="2"/>
    <x v="2"/>
    <x v="124"/>
    <x v="1"/>
    <x v="234"/>
    <x v="316"/>
    <x v="262"/>
    <x v="303"/>
    <x v="223"/>
    <x v="316"/>
    <x v="262"/>
    <x v="304"/>
    <x v="216"/>
    <x v="579"/>
  </r>
  <r>
    <x v="2"/>
    <x v="2"/>
    <x v="125"/>
    <x v="1"/>
    <x v="234"/>
    <x v="317"/>
    <x v="262"/>
    <x v="304"/>
    <x v="223"/>
    <x v="317"/>
    <x v="262"/>
    <x v="305"/>
    <x v="216"/>
    <x v="580"/>
  </r>
  <r>
    <x v="2"/>
    <x v="2"/>
    <x v="126"/>
    <x v="1"/>
    <x v="234"/>
    <x v="318"/>
    <x v="262"/>
    <x v="305"/>
    <x v="223"/>
    <x v="318"/>
    <x v="262"/>
    <x v="306"/>
    <x v="216"/>
    <x v="581"/>
  </r>
  <r>
    <x v="2"/>
    <x v="3"/>
    <x v="82"/>
    <x v="0"/>
    <x v="263"/>
    <x v="319"/>
    <x v="302"/>
    <x v="306"/>
    <x v="260"/>
    <x v="319"/>
    <x v="302"/>
    <x v="307"/>
    <x v="251"/>
    <x v="582"/>
  </r>
  <r>
    <x v="2"/>
    <x v="3"/>
    <x v="83"/>
    <x v="0"/>
    <x v="264"/>
    <x v="320"/>
    <x v="303"/>
    <x v="307"/>
    <x v="261"/>
    <x v="320"/>
    <x v="303"/>
    <x v="308"/>
    <x v="252"/>
    <x v="583"/>
  </r>
  <r>
    <x v="2"/>
    <x v="3"/>
    <x v="84"/>
    <x v="0"/>
    <x v="265"/>
    <x v="321"/>
    <x v="304"/>
    <x v="308"/>
    <x v="262"/>
    <x v="321"/>
    <x v="304"/>
    <x v="309"/>
    <x v="253"/>
    <x v="584"/>
  </r>
  <r>
    <x v="2"/>
    <x v="3"/>
    <x v="85"/>
    <x v="0"/>
    <x v="266"/>
    <x v="322"/>
    <x v="305"/>
    <x v="309"/>
    <x v="263"/>
    <x v="322"/>
    <x v="305"/>
    <x v="310"/>
    <x v="254"/>
    <x v="585"/>
  </r>
  <r>
    <x v="2"/>
    <x v="3"/>
    <x v="86"/>
    <x v="1"/>
    <x v="234"/>
    <x v="323"/>
    <x v="262"/>
    <x v="310"/>
    <x v="223"/>
    <x v="323"/>
    <x v="262"/>
    <x v="311"/>
    <x v="216"/>
    <x v="586"/>
  </r>
  <r>
    <x v="2"/>
    <x v="3"/>
    <x v="87"/>
    <x v="0"/>
    <x v="60"/>
    <x v="324"/>
    <x v="306"/>
    <x v="250"/>
    <x v="0"/>
    <x v="324"/>
    <x v="306"/>
    <x v="250"/>
    <x v="0"/>
    <x v="587"/>
  </r>
  <r>
    <x v="2"/>
    <x v="3"/>
    <x v="88"/>
    <x v="0"/>
    <x v="267"/>
    <x v="325"/>
    <x v="307"/>
    <x v="190"/>
    <x v="264"/>
    <x v="325"/>
    <x v="307"/>
    <x v="189"/>
    <x v="255"/>
    <x v="588"/>
  </r>
  <r>
    <x v="2"/>
    <x v="3"/>
    <x v="89"/>
    <x v="0"/>
    <x v="268"/>
    <x v="326"/>
    <x v="0"/>
    <x v="311"/>
    <x v="0"/>
    <x v="326"/>
    <x v="0"/>
    <x v="312"/>
    <x v="0"/>
    <x v="589"/>
  </r>
  <r>
    <x v="2"/>
    <x v="3"/>
    <x v="90"/>
    <x v="0"/>
    <x v="193"/>
    <x v="270"/>
    <x v="272"/>
    <x v="81"/>
    <x v="0"/>
    <x v="270"/>
    <x v="272"/>
    <x v="82"/>
    <x v="0"/>
    <x v="590"/>
  </r>
  <r>
    <x v="2"/>
    <x v="3"/>
    <x v="91"/>
    <x v="0"/>
    <x v="267"/>
    <x v="325"/>
    <x v="307"/>
    <x v="151"/>
    <x v="265"/>
    <x v="325"/>
    <x v="307"/>
    <x v="152"/>
    <x v="256"/>
    <x v="591"/>
  </r>
  <r>
    <x v="2"/>
    <x v="3"/>
    <x v="92"/>
    <x v="0"/>
    <x v="269"/>
    <x v="327"/>
    <x v="308"/>
    <x v="312"/>
    <x v="266"/>
    <x v="327"/>
    <x v="308"/>
    <x v="313"/>
    <x v="257"/>
    <x v="592"/>
  </r>
  <r>
    <x v="2"/>
    <x v="3"/>
    <x v="93"/>
    <x v="0"/>
    <x v="270"/>
    <x v="328"/>
    <x v="309"/>
    <x v="313"/>
    <x v="267"/>
    <x v="328"/>
    <x v="309"/>
    <x v="314"/>
    <x v="258"/>
    <x v="593"/>
  </r>
  <r>
    <x v="2"/>
    <x v="3"/>
    <x v="94"/>
    <x v="0"/>
    <x v="271"/>
    <x v="329"/>
    <x v="310"/>
    <x v="314"/>
    <x v="268"/>
    <x v="329"/>
    <x v="310"/>
    <x v="315"/>
    <x v="259"/>
    <x v="594"/>
  </r>
  <r>
    <x v="2"/>
    <x v="3"/>
    <x v="95"/>
    <x v="0"/>
    <x v="272"/>
    <x v="330"/>
    <x v="311"/>
    <x v="315"/>
    <x v="269"/>
    <x v="330"/>
    <x v="311"/>
    <x v="316"/>
    <x v="260"/>
    <x v="595"/>
  </r>
  <r>
    <x v="2"/>
    <x v="3"/>
    <x v="96"/>
    <x v="0"/>
    <x v="273"/>
    <x v="331"/>
    <x v="312"/>
    <x v="316"/>
    <x v="270"/>
    <x v="331"/>
    <x v="312"/>
    <x v="317"/>
    <x v="261"/>
    <x v="596"/>
  </r>
  <r>
    <x v="2"/>
    <x v="3"/>
    <x v="97"/>
    <x v="0"/>
    <x v="274"/>
    <x v="332"/>
    <x v="313"/>
    <x v="317"/>
    <x v="271"/>
    <x v="332"/>
    <x v="313"/>
    <x v="318"/>
    <x v="262"/>
    <x v="597"/>
  </r>
  <r>
    <x v="2"/>
    <x v="3"/>
    <x v="98"/>
    <x v="1"/>
    <x v="234"/>
    <x v="333"/>
    <x v="262"/>
    <x v="318"/>
    <x v="223"/>
    <x v="333"/>
    <x v="262"/>
    <x v="319"/>
    <x v="216"/>
    <x v="598"/>
  </r>
  <r>
    <x v="2"/>
    <x v="3"/>
    <x v="99"/>
    <x v="1"/>
    <x v="234"/>
    <x v="334"/>
    <x v="262"/>
    <x v="319"/>
    <x v="223"/>
    <x v="334"/>
    <x v="262"/>
    <x v="320"/>
    <x v="216"/>
    <x v="599"/>
  </r>
  <r>
    <x v="2"/>
    <x v="3"/>
    <x v="100"/>
    <x v="1"/>
    <x v="234"/>
    <x v="335"/>
    <x v="262"/>
    <x v="320"/>
    <x v="223"/>
    <x v="335"/>
    <x v="262"/>
    <x v="321"/>
    <x v="216"/>
    <x v="558"/>
  </r>
  <r>
    <x v="2"/>
    <x v="3"/>
    <x v="101"/>
    <x v="0"/>
    <x v="275"/>
    <x v="336"/>
    <x v="314"/>
    <x v="321"/>
    <x v="272"/>
    <x v="336"/>
    <x v="314"/>
    <x v="322"/>
    <x v="263"/>
    <x v="600"/>
  </r>
  <r>
    <x v="2"/>
    <x v="3"/>
    <x v="102"/>
    <x v="0"/>
    <x v="8"/>
    <x v="258"/>
    <x v="315"/>
    <x v="322"/>
    <x v="273"/>
    <x v="258"/>
    <x v="315"/>
    <x v="323"/>
    <x v="264"/>
    <x v="601"/>
  </r>
  <r>
    <x v="2"/>
    <x v="3"/>
    <x v="103"/>
    <x v="0"/>
    <x v="276"/>
    <x v="259"/>
    <x v="0"/>
    <x v="323"/>
    <x v="0"/>
    <x v="259"/>
    <x v="0"/>
    <x v="324"/>
    <x v="0"/>
    <x v="602"/>
  </r>
  <r>
    <x v="2"/>
    <x v="3"/>
    <x v="104"/>
    <x v="0"/>
    <x v="277"/>
    <x v="195"/>
    <x v="0"/>
    <x v="170"/>
    <x v="274"/>
    <x v="195"/>
    <x v="0"/>
    <x v="82"/>
    <x v="265"/>
    <x v="603"/>
  </r>
  <r>
    <x v="2"/>
    <x v="3"/>
    <x v="105"/>
    <x v="0"/>
    <x v="166"/>
    <x v="258"/>
    <x v="316"/>
    <x v="322"/>
    <x v="0"/>
    <x v="258"/>
    <x v="316"/>
    <x v="323"/>
    <x v="0"/>
    <x v="604"/>
  </r>
  <r>
    <x v="2"/>
    <x v="3"/>
    <x v="106"/>
    <x v="0"/>
    <x v="199"/>
    <x v="337"/>
    <x v="0"/>
    <x v="324"/>
    <x v="0"/>
    <x v="337"/>
    <x v="0"/>
    <x v="325"/>
    <x v="0"/>
    <x v="605"/>
  </r>
  <r>
    <x v="2"/>
    <x v="3"/>
    <x v="107"/>
    <x v="0"/>
    <x v="278"/>
    <x v="338"/>
    <x v="317"/>
    <x v="325"/>
    <x v="275"/>
    <x v="338"/>
    <x v="317"/>
    <x v="326"/>
    <x v="266"/>
    <x v="606"/>
  </r>
  <r>
    <x v="2"/>
    <x v="3"/>
    <x v="108"/>
    <x v="0"/>
    <x v="279"/>
    <x v="339"/>
    <x v="318"/>
    <x v="326"/>
    <x v="276"/>
    <x v="339"/>
    <x v="318"/>
    <x v="327"/>
    <x v="267"/>
    <x v="607"/>
  </r>
  <r>
    <x v="2"/>
    <x v="3"/>
    <x v="109"/>
    <x v="0"/>
    <x v="280"/>
    <x v="340"/>
    <x v="319"/>
    <x v="327"/>
    <x v="277"/>
    <x v="340"/>
    <x v="319"/>
    <x v="328"/>
    <x v="268"/>
    <x v="608"/>
  </r>
  <r>
    <x v="2"/>
    <x v="3"/>
    <x v="110"/>
    <x v="1"/>
    <x v="234"/>
    <x v="341"/>
    <x v="262"/>
    <x v="328"/>
    <x v="223"/>
    <x v="341"/>
    <x v="262"/>
    <x v="329"/>
    <x v="216"/>
    <x v="609"/>
  </r>
  <r>
    <x v="2"/>
    <x v="3"/>
    <x v="111"/>
    <x v="1"/>
    <x v="234"/>
    <x v="342"/>
    <x v="262"/>
    <x v="329"/>
    <x v="223"/>
    <x v="342"/>
    <x v="262"/>
    <x v="330"/>
    <x v="216"/>
    <x v="610"/>
  </r>
  <r>
    <x v="2"/>
    <x v="3"/>
    <x v="112"/>
    <x v="1"/>
    <x v="234"/>
    <x v="343"/>
    <x v="262"/>
    <x v="330"/>
    <x v="223"/>
    <x v="343"/>
    <x v="262"/>
    <x v="331"/>
    <x v="216"/>
    <x v="611"/>
  </r>
  <r>
    <x v="2"/>
    <x v="3"/>
    <x v="113"/>
    <x v="0"/>
    <x v="281"/>
    <x v="268"/>
    <x v="320"/>
    <x v="331"/>
    <x v="278"/>
    <x v="268"/>
    <x v="320"/>
    <x v="332"/>
    <x v="269"/>
    <x v="612"/>
  </r>
  <r>
    <x v="2"/>
    <x v="3"/>
    <x v="114"/>
    <x v="0"/>
    <x v="282"/>
    <x v="344"/>
    <x v="321"/>
    <x v="332"/>
    <x v="279"/>
    <x v="344"/>
    <x v="321"/>
    <x v="333"/>
    <x v="270"/>
    <x v="613"/>
  </r>
  <r>
    <x v="2"/>
    <x v="3"/>
    <x v="115"/>
    <x v="1"/>
    <x v="234"/>
    <x v="345"/>
    <x v="262"/>
    <x v="333"/>
    <x v="223"/>
    <x v="345"/>
    <x v="262"/>
    <x v="334"/>
    <x v="216"/>
    <x v="614"/>
  </r>
  <r>
    <x v="2"/>
    <x v="3"/>
    <x v="116"/>
    <x v="1"/>
    <x v="234"/>
    <x v="346"/>
    <x v="262"/>
    <x v="334"/>
    <x v="223"/>
    <x v="346"/>
    <x v="262"/>
    <x v="335"/>
    <x v="216"/>
    <x v="615"/>
  </r>
  <r>
    <x v="2"/>
    <x v="3"/>
    <x v="117"/>
    <x v="0"/>
    <x v="283"/>
    <x v="347"/>
    <x v="0"/>
    <x v="335"/>
    <x v="0"/>
    <x v="347"/>
    <x v="0"/>
    <x v="336"/>
    <x v="0"/>
    <x v="616"/>
  </r>
  <r>
    <x v="2"/>
    <x v="3"/>
    <x v="118"/>
    <x v="0"/>
    <x v="284"/>
    <x v="348"/>
    <x v="322"/>
    <x v="190"/>
    <x v="280"/>
    <x v="348"/>
    <x v="322"/>
    <x v="189"/>
    <x v="271"/>
    <x v="617"/>
  </r>
  <r>
    <x v="2"/>
    <x v="3"/>
    <x v="119"/>
    <x v="0"/>
    <x v="80"/>
    <x v="324"/>
    <x v="323"/>
    <x v="322"/>
    <x v="281"/>
    <x v="324"/>
    <x v="323"/>
    <x v="323"/>
    <x v="272"/>
    <x v="547"/>
  </r>
  <r>
    <x v="2"/>
    <x v="3"/>
    <x v="120"/>
    <x v="0"/>
    <x v="285"/>
    <x v="259"/>
    <x v="324"/>
    <x v="323"/>
    <x v="282"/>
    <x v="259"/>
    <x v="324"/>
    <x v="324"/>
    <x v="273"/>
    <x v="618"/>
  </r>
  <r>
    <x v="2"/>
    <x v="3"/>
    <x v="121"/>
    <x v="0"/>
    <x v="276"/>
    <x v="326"/>
    <x v="325"/>
    <x v="336"/>
    <x v="283"/>
    <x v="326"/>
    <x v="325"/>
    <x v="337"/>
    <x v="274"/>
    <x v="619"/>
  </r>
  <r>
    <x v="2"/>
    <x v="3"/>
    <x v="122"/>
    <x v="0"/>
    <x v="286"/>
    <x v="349"/>
    <x v="326"/>
    <x v="337"/>
    <x v="284"/>
    <x v="349"/>
    <x v="326"/>
    <x v="338"/>
    <x v="275"/>
    <x v="620"/>
  </r>
  <r>
    <x v="2"/>
    <x v="3"/>
    <x v="123"/>
    <x v="1"/>
    <x v="234"/>
    <x v="350"/>
    <x v="262"/>
    <x v="338"/>
    <x v="223"/>
    <x v="350"/>
    <x v="262"/>
    <x v="339"/>
    <x v="216"/>
    <x v="621"/>
  </r>
  <r>
    <x v="2"/>
    <x v="3"/>
    <x v="124"/>
    <x v="1"/>
    <x v="234"/>
    <x v="351"/>
    <x v="262"/>
    <x v="240"/>
    <x v="223"/>
    <x v="351"/>
    <x v="262"/>
    <x v="340"/>
    <x v="216"/>
    <x v="622"/>
  </r>
  <r>
    <x v="2"/>
    <x v="3"/>
    <x v="125"/>
    <x v="1"/>
    <x v="234"/>
    <x v="352"/>
    <x v="262"/>
    <x v="339"/>
    <x v="223"/>
    <x v="352"/>
    <x v="262"/>
    <x v="341"/>
    <x v="216"/>
    <x v="623"/>
  </r>
  <r>
    <x v="2"/>
    <x v="3"/>
    <x v="126"/>
    <x v="1"/>
    <x v="234"/>
    <x v="353"/>
    <x v="262"/>
    <x v="314"/>
    <x v="223"/>
    <x v="353"/>
    <x v="262"/>
    <x v="342"/>
    <x v="216"/>
    <x v="624"/>
  </r>
  <r>
    <x v="2"/>
    <x v="4"/>
    <x v="82"/>
    <x v="0"/>
    <x v="287"/>
    <x v="354"/>
    <x v="327"/>
    <x v="340"/>
    <x v="285"/>
    <x v="354"/>
    <x v="327"/>
    <x v="343"/>
    <x v="276"/>
    <x v="625"/>
  </r>
  <r>
    <x v="2"/>
    <x v="4"/>
    <x v="83"/>
    <x v="0"/>
    <x v="288"/>
    <x v="200"/>
    <x v="328"/>
    <x v="341"/>
    <x v="286"/>
    <x v="200"/>
    <x v="328"/>
    <x v="344"/>
    <x v="277"/>
    <x v="626"/>
  </r>
  <r>
    <x v="2"/>
    <x v="4"/>
    <x v="84"/>
    <x v="0"/>
    <x v="289"/>
    <x v="355"/>
    <x v="329"/>
    <x v="342"/>
    <x v="287"/>
    <x v="355"/>
    <x v="329"/>
    <x v="345"/>
    <x v="278"/>
    <x v="627"/>
  </r>
  <r>
    <x v="2"/>
    <x v="4"/>
    <x v="85"/>
    <x v="0"/>
    <x v="194"/>
    <x v="356"/>
    <x v="330"/>
    <x v="343"/>
    <x v="288"/>
    <x v="356"/>
    <x v="330"/>
    <x v="346"/>
    <x v="279"/>
    <x v="628"/>
  </r>
  <r>
    <x v="2"/>
    <x v="4"/>
    <x v="86"/>
    <x v="0"/>
    <x v="290"/>
    <x v="357"/>
    <x v="331"/>
    <x v="344"/>
    <x v="0"/>
    <x v="357"/>
    <x v="331"/>
    <x v="347"/>
    <x v="0"/>
    <x v="542"/>
  </r>
  <r>
    <x v="2"/>
    <x v="4"/>
    <x v="87"/>
    <x v="0"/>
    <x v="291"/>
    <x v="358"/>
    <x v="332"/>
    <x v="345"/>
    <x v="289"/>
    <x v="358"/>
    <x v="332"/>
    <x v="348"/>
    <x v="280"/>
    <x v="629"/>
  </r>
  <r>
    <x v="2"/>
    <x v="4"/>
    <x v="88"/>
    <x v="0"/>
    <x v="292"/>
    <x v="359"/>
    <x v="333"/>
    <x v="346"/>
    <x v="290"/>
    <x v="359"/>
    <x v="333"/>
    <x v="349"/>
    <x v="281"/>
    <x v="575"/>
  </r>
  <r>
    <x v="2"/>
    <x v="4"/>
    <x v="89"/>
    <x v="0"/>
    <x v="2"/>
    <x v="360"/>
    <x v="334"/>
    <x v="347"/>
    <x v="291"/>
    <x v="360"/>
    <x v="334"/>
    <x v="350"/>
    <x v="282"/>
    <x v="630"/>
  </r>
  <r>
    <x v="2"/>
    <x v="4"/>
    <x v="90"/>
    <x v="0"/>
    <x v="293"/>
    <x v="359"/>
    <x v="0"/>
    <x v="348"/>
    <x v="0"/>
    <x v="359"/>
    <x v="0"/>
    <x v="351"/>
    <x v="0"/>
    <x v="575"/>
  </r>
  <r>
    <x v="2"/>
    <x v="4"/>
    <x v="91"/>
    <x v="0"/>
    <x v="292"/>
    <x v="361"/>
    <x v="335"/>
    <x v="349"/>
    <x v="292"/>
    <x v="361"/>
    <x v="335"/>
    <x v="349"/>
    <x v="281"/>
    <x v="631"/>
  </r>
  <r>
    <x v="2"/>
    <x v="4"/>
    <x v="92"/>
    <x v="0"/>
    <x v="294"/>
    <x v="362"/>
    <x v="336"/>
    <x v="350"/>
    <x v="293"/>
    <x v="362"/>
    <x v="336"/>
    <x v="352"/>
    <x v="283"/>
    <x v="632"/>
  </r>
  <r>
    <x v="2"/>
    <x v="4"/>
    <x v="93"/>
    <x v="1"/>
    <x v="234"/>
    <x v="363"/>
    <x v="262"/>
    <x v="351"/>
    <x v="223"/>
    <x v="363"/>
    <x v="262"/>
    <x v="353"/>
    <x v="216"/>
    <x v="633"/>
  </r>
  <r>
    <x v="2"/>
    <x v="4"/>
    <x v="94"/>
    <x v="0"/>
    <x v="295"/>
    <x v="364"/>
    <x v="337"/>
    <x v="352"/>
    <x v="294"/>
    <x v="364"/>
    <x v="337"/>
    <x v="354"/>
    <x v="284"/>
    <x v="634"/>
  </r>
  <r>
    <x v="2"/>
    <x v="4"/>
    <x v="95"/>
    <x v="0"/>
    <x v="296"/>
    <x v="365"/>
    <x v="338"/>
    <x v="353"/>
    <x v="295"/>
    <x v="365"/>
    <x v="338"/>
    <x v="355"/>
    <x v="285"/>
    <x v="635"/>
  </r>
  <r>
    <x v="2"/>
    <x v="4"/>
    <x v="96"/>
    <x v="0"/>
    <x v="297"/>
    <x v="366"/>
    <x v="339"/>
    <x v="354"/>
    <x v="296"/>
    <x v="366"/>
    <x v="339"/>
    <x v="356"/>
    <x v="286"/>
    <x v="636"/>
  </r>
  <r>
    <x v="2"/>
    <x v="4"/>
    <x v="97"/>
    <x v="0"/>
    <x v="298"/>
    <x v="367"/>
    <x v="340"/>
    <x v="355"/>
    <x v="297"/>
    <x v="367"/>
    <x v="340"/>
    <x v="357"/>
    <x v="287"/>
    <x v="556"/>
  </r>
  <r>
    <x v="2"/>
    <x v="4"/>
    <x v="98"/>
    <x v="1"/>
    <x v="234"/>
    <x v="368"/>
    <x v="262"/>
    <x v="356"/>
    <x v="223"/>
    <x v="368"/>
    <x v="262"/>
    <x v="358"/>
    <x v="216"/>
    <x v="637"/>
  </r>
  <r>
    <x v="2"/>
    <x v="4"/>
    <x v="99"/>
    <x v="0"/>
    <x v="299"/>
    <x v="369"/>
    <x v="341"/>
    <x v="357"/>
    <x v="298"/>
    <x v="369"/>
    <x v="341"/>
    <x v="359"/>
    <x v="288"/>
    <x v="638"/>
  </r>
  <r>
    <x v="2"/>
    <x v="4"/>
    <x v="100"/>
    <x v="0"/>
    <x v="300"/>
    <x v="370"/>
    <x v="342"/>
    <x v="358"/>
    <x v="299"/>
    <x v="370"/>
    <x v="342"/>
    <x v="360"/>
    <x v="289"/>
    <x v="570"/>
  </r>
  <r>
    <x v="2"/>
    <x v="4"/>
    <x v="101"/>
    <x v="0"/>
    <x v="301"/>
    <x v="371"/>
    <x v="343"/>
    <x v="359"/>
    <x v="300"/>
    <x v="371"/>
    <x v="343"/>
    <x v="361"/>
    <x v="290"/>
    <x v="639"/>
  </r>
  <r>
    <x v="2"/>
    <x v="4"/>
    <x v="102"/>
    <x v="0"/>
    <x v="191"/>
    <x v="372"/>
    <x v="344"/>
    <x v="360"/>
    <x v="301"/>
    <x v="372"/>
    <x v="344"/>
    <x v="362"/>
    <x v="291"/>
    <x v="640"/>
  </r>
  <r>
    <x v="2"/>
    <x v="4"/>
    <x v="103"/>
    <x v="0"/>
    <x v="302"/>
    <x v="373"/>
    <x v="345"/>
    <x v="361"/>
    <x v="302"/>
    <x v="373"/>
    <x v="345"/>
    <x v="363"/>
    <x v="292"/>
    <x v="517"/>
  </r>
  <r>
    <x v="2"/>
    <x v="4"/>
    <x v="104"/>
    <x v="0"/>
    <x v="303"/>
    <x v="374"/>
    <x v="346"/>
    <x v="362"/>
    <x v="303"/>
    <x v="374"/>
    <x v="346"/>
    <x v="349"/>
    <x v="293"/>
    <x v="641"/>
  </r>
  <r>
    <x v="2"/>
    <x v="4"/>
    <x v="105"/>
    <x v="0"/>
    <x v="304"/>
    <x v="375"/>
    <x v="0"/>
    <x v="346"/>
    <x v="304"/>
    <x v="375"/>
    <x v="0"/>
    <x v="150"/>
    <x v="294"/>
    <x v="642"/>
  </r>
  <r>
    <x v="2"/>
    <x v="4"/>
    <x v="106"/>
    <x v="0"/>
    <x v="305"/>
    <x v="376"/>
    <x v="347"/>
    <x v="363"/>
    <x v="0"/>
    <x v="376"/>
    <x v="347"/>
    <x v="364"/>
    <x v="0"/>
    <x v="640"/>
  </r>
  <r>
    <x v="2"/>
    <x v="4"/>
    <x v="107"/>
    <x v="1"/>
    <x v="234"/>
    <x v="377"/>
    <x v="262"/>
    <x v="364"/>
    <x v="223"/>
    <x v="377"/>
    <x v="262"/>
    <x v="365"/>
    <x v="216"/>
    <x v="643"/>
  </r>
  <r>
    <x v="2"/>
    <x v="4"/>
    <x v="108"/>
    <x v="1"/>
    <x v="234"/>
    <x v="378"/>
    <x v="262"/>
    <x v="365"/>
    <x v="223"/>
    <x v="378"/>
    <x v="262"/>
    <x v="366"/>
    <x v="216"/>
    <x v="644"/>
  </r>
  <r>
    <x v="2"/>
    <x v="4"/>
    <x v="109"/>
    <x v="1"/>
    <x v="234"/>
    <x v="379"/>
    <x v="262"/>
    <x v="366"/>
    <x v="223"/>
    <x v="379"/>
    <x v="262"/>
    <x v="367"/>
    <x v="216"/>
    <x v="645"/>
  </r>
  <r>
    <x v="2"/>
    <x v="4"/>
    <x v="110"/>
    <x v="1"/>
    <x v="234"/>
    <x v="380"/>
    <x v="262"/>
    <x v="367"/>
    <x v="223"/>
    <x v="380"/>
    <x v="262"/>
    <x v="368"/>
    <x v="216"/>
    <x v="646"/>
  </r>
  <r>
    <x v="2"/>
    <x v="4"/>
    <x v="111"/>
    <x v="0"/>
    <x v="306"/>
    <x v="381"/>
    <x v="348"/>
    <x v="368"/>
    <x v="305"/>
    <x v="381"/>
    <x v="348"/>
    <x v="369"/>
    <x v="295"/>
    <x v="647"/>
  </r>
  <r>
    <x v="2"/>
    <x v="4"/>
    <x v="112"/>
    <x v="1"/>
    <x v="234"/>
    <x v="382"/>
    <x v="262"/>
    <x v="369"/>
    <x v="223"/>
    <x v="382"/>
    <x v="262"/>
    <x v="370"/>
    <x v="216"/>
    <x v="558"/>
  </r>
  <r>
    <x v="2"/>
    <x v="4"/>
    <x v="113"/>
    <x v="0"/>
    <x v="307"/>
    <x v="383"/>
    <x v="349"/>
    <x v="370"/>
    <x v="306"/>
    <x v="383"/>
    <x v="349"/>
    <x v="371"/>
    <x v="296"/>
    <x v="648"/>
  </r>
  <r>
    <x v="2"/>
    <x v="4"/>
    <x v="114"/>
    <x v="0"/>
    <x v="308"/>
    <x v="384"/>
    <x v="350"/>
    <x v="371"/>
    <x v="307"/>
    <x v="384"/>
    <x v="350"/>
    <x v="372"/>
    <x v="297"/>
    <x v="495"/>
  </r>
  <r>
    <x v="2"/>
    <x v="4"/>
    <x v="115"/>
    <x v="0"/>
    <x v="309"/>
    <x v="385"/>
    <x v="351"/>
    <x v="372"/>
    <x v="308"/>
    <x v="385"/>
    <x v="351"/>
    <x v="145"/>
    <x v="298"/>
    <x v="649"/>
  </r>
  <r>
    <x v="2"/>
    <x v="4"/>
    <x v="116"/>
    <x v="0"/>
    <x v="310"/>
    <x v="386"/>
    <x v="352"/>
    <x v="373"/>
    <x v="309"/>
    <x v="386"/>
    <x v="352"/>
    <x v="373"/>
    <x v="0"/>
    <x v="650"/>
  </r>
  <r>
    <x v="2"/>
    <x v="4"/>
    <x v="117"/>
    <x v="0"/>
    <x v="311"/>
    <x v="387"/>
    <x v="353"/>
    <x v="374"/>
    <x v="0"/>
    <x v="387"/>
    <x v="353"/>
    <x v="374"/>
    <x v="0"/>
    <x v="542"/>
  </r>
  <r>
    <x v="2"/>
    <x v="4"/>
    <x v="118"/>
    <x v="0"/>
    <x v="312"/>
    <x v="388"/>
    <x v="354"/>
    <x v="375"/>
    <x v="0"/>
    <x v="388"/>
    <x v="354"/>
    <x v="375"/>
    <x v="0"/>
    <x v="651"/>
  </r>
  <r>
    <x v="2"/>
    <x v="4"/>
    <x v="119"/>
    <x v="0"/>
    <x v="9"/>
    <x v="389"/>
    <x v="355"/>
    <x v="7"/>
    <x v="0"/>
    <x v="389"/>
    <x v="355"/>
    <x v="7"/>
    <x v="0"/>
    <x v="652"/>
  </r>
  <r>
    <x v="2"/>
    <x v="4"/>
    <x v="120"/>
    <x v="0"/>
    <x v="312"/>
    <x v="390"/>
    <x v="356"/>
    <x v="375"/>
    <x v="0"/>
    <x v="390"/>
    <x v="356"/>
    <x v="375"/>
    <x v="0"/>
    <x v="653"/>
  </r>
  <r>
    <x v="2"/>
    <x v="4"/>
    <x v="121"/>
    <x v="0"/>
    <x v="312"/>
    <x v="360"/>
    <x v="357"/>
    <x v="297"/>
    <x v="310"/>
    <x v="360"/>
    <x v="357"/>
    <x v="376"/>
    <x v="299"/>
    <x v="419"/>
  </r>
  <r>
    <x v="2"/>
    <x v="4"/>
    <x v="122"/>
    <x v="1"/>
    <x v="234"/>
    <x v="391"/>
    <x v="262"/>
    <x v="376"/>
    <x v="223"/>
    <x v="391"/>
    <x v="262"/>
    <x v="377"/>
    <x v="216"/>
    <x v="654"/>
  </r>
  <r>
    <x v="2"/>
    <x v="4"/>
    <x v="123"/>
    <x v="1"/>
    <x v="234"/>
    <x v="392"/>
    <x v="262"/>
    <x v="377"/>
    <x v="223"/>
    <x v="392"/>
    <x v="262"/>
    <x v="378"/>
    <x v="216"/>
    <x v="655"/>
  </r>
  <r>
    <x v="2"/>
    <x v="4"/>
    <x v="124"/>
    <x v="1"/>
    <x v="234"/>
    <x v="393"/>
    <x v="262"/>
    <x v="364"/>
    <x v="223"/>
    <x v="393"/>
    <x v="262"/>
    <x v="365"/>
    <x v="216"/>
    <x v="656"/>
  </r>
  <r>
    <x v="2"/>
    <x v="4"/>
    <x v="125"/>
    <x v="1"/>
    <x v="234"/>
    <x v="394"/>
    <x v="262"/>
    <x v="378"/>
    <x v="223"/>
    <x v="394"/>
    <x v="262"/>
    <x v="379"/>
    <x v="216"/>
    <x v="657"/>
  </r>
  <r>
    <x v="2"/>
    <x v="4"/>
    <x v="126"/>
    <x v="0"/>
    <x v="313"/>
    <x v="395"/>
    <x v="358"/>
    <x v="379"/>
    <x v="311"/>
    <x v="395"/>
    <x v="358"/>
    <x v="380"/>
    <x v="300"/>
    <x v="658"/>
  </r>
  <r>
    <x v="3"/>
    <x v="0"/>
    <x v="127"/>
    <x v="0"/>
    <x v="314"/>
    <x v="396"/>
    <x v="0"/>
    <x v="380"/>
    <x v="0"/>
    <x v="396"/>
    <x v="0"/>
    <x v="381"/>
    <x v="0"/>
    <x v="659"/>
  </r>
  <r>
    <x v="3"/>
    <x v="0"/>
    <x v="128"/>
    <x v="0"/>
    <x v="96"/>
    <x v="101"/>
    <x v="0"/>
    <x v="99"/>
    <x v="0"/>
    <x v="101"/>
    <x v="0"/>
    <x v="100"/>
    <x v="0"/>
    <x v="660"/>
  </r>
  <r>
    <x v="3"/>
    <x v="0"/>
    <x v="85"/>
    <x v="0"/>
    <x v="315"/>
    <x v="397"/>
    <x v="0"/>
    <x v="381"/>
    <x v="0"/>
    <x v="397"/>
    <x v="0"/>
    <x v="382"/>
    <x v="0"/>
    <x v="661"/>
  </r>
  <r>
    <x v="3"/>
    <x v="0"/>
    <x v="129"/>
    <x v="0"/>
    <x v="316"/>
    <x v="103"/>
    <x v="0"/>
    <x v="101"/>
    <x v="0"/>
    <x v="103"/>
    <x v="0"/>
    <x v="102"/>
    <x v="0"/>
    <x v="662"/>
  </r>
  <r>
    <x v="3"/>
    <x v="0"/>
    <x v="86"/>
    <x v="0"/>
    <x v="316"/>
    <x v="397"/>
    <x v="359"/>
    <x v="381"/>
    <x v="312"/>
    <x v="397"/>
    <x v="359"/>
    <x v="382"/>
    <x v="301"/>
    <x v="663"/>
  </r>
  <r>
    <x v="3"/>
    <x v="0"/>
    <x v="89"/>
    <x v="1"/>
    <x v="234"/>
    <x v="398"/>
    <x v="262"/>
    <x v="382"/>
    <x v="223"/>
    <x v="398"/>
    <x v="262"/>
    <x v="383"/>
    <x v="216"/>
    <x v="664"/>
  </r>
  <r>
    <x v="3"/>
    <x v="0"/>
    <x v="130"/>
    <x v="1"/>
    <x v="234"/>
    <x v="398"/>
    <x v="262"/>
    <x v="382"/>
    <x v="223"/>
    <x v="398"/>
    <x v="262"/>
    <x v="383"/>
    <x v="216"/>
    <x v="665"/>
  </r>
  <r>
    <x v="3"/>
    <x v="0"/>
    <x v="131"/>
    <x v="1"/>
    <x v="234"/>
    <x v="399"/>
    <x v="262"/>
    <x v="383"/>
    <x v="223"/>
    <x v="399"/>
    <x v="262"/>
    <x v="384"/>
    <x v="216"/>
    <x v="666"/>
  </r>
  <r>
    <x v="3"/>
    <x v="0"/>
    <x v="132"/>
    <x v="0"/>
    <x v="317"/>
    <x v="400"/>
    <x v="360"/>
    <x v="384"/>
    <x v="313"/>
    <x v="400"/>
    <x v="360"/>
    <x v="385"/>
    <x v="302"/>
    <x v="667"/>
  </r>
  <r>
    <x v="3"/>
    <x v="0"/>
    <x v="133"/>
    <x v="1"/>
    <x v="234"/>
    <x v="401"/>
    <x v="262"/>
    <x v="385"/>
    <x v="223"/>
    <x v="401"/>
    <x v="262"/>
    <x v="386"/>
    <x v="216"/>
    <x v="668"/>
  </r>
  <r>
    <x v="3"/>
    <x v="0"/>
    <x v="134"/>
    <x v="0"/>
    <x v="216"/>
    <x v="402"/>
    <x v="0"/>
    <x v="386"/>
    <x v="0"/>
    <x v="402"/>
    <x v="0"/>
    <x v="387"/>
    <x v="0"/>
    <x v="669"/>
  </r>
  <r>
    <x v="3"/>
    <x v="0"/>
    <x v="135"/>
    <x v="0"/>
    <x v="216"/>
    <x v="402"/>
    <x v="0"/>
    <x v="386"/>
    <x v="0"/>
    <x v="402"/>
    <x v="0"/>
    <x v="387"/>
    <x v="0"/>
    <x v="670"/>
  </r>
  <r>
    <x v="3"/>
    <x v="0"/>
    <x v="136"/>
    <x v="0"/>
    <x v="318"/>
    <x v="234"/>
    <x v="0"/>
    <x v="225"/>
    <x v="0"/>
    <x v="234"/>
    <x v="0"/>
    <x v="225"/>
    <x v="0"/>
    <x v="671"/>
  </r>
  <r>
    <x v="3"/>
    <x v="0"/>
    <x v="95"/>
    <x v="1"/>
    <x v="234"/>
    <x v="241"/>
    <x v="262"/>
    <x v="230"/>
    <x v="223"/>
    <x v="241"/>
    <x v="262"/>
    <x v="231"/>
    <x v="216"/>
    <x v="672"/>
  </r>
  <r>
    <x v="3"/>
    <x v="0"/>
    <x v="137"/>
    <x v="0"/>
    <x v="212"/>
    <x v="233"/>
    <x v="0"/>
    <x v="224"/>
    <x v="0"/>
    <x v="233"/>
    <x v="0"/>
    <x v="224"/>
    <x v="0"/>
    <x v="673"/>
  </r>
  <r>
    <x v="3"/>
    <x v="0"/>
    <x v="138"/>
    <x v="0"/>
    <x v="316"/>
    <x v="397"/>
    <x v="359"/>
    <x v="101"/>
    <x v="0"/>
    <x v="397"/>
    <x v="359"/>
    <x v="102"/>
    <x v="0"/>
    <x v="674"/>
  </r>
  <r>
    <x v="3"/>
    <x v="0"/>
    <x v="139"/>
    <x v="0"/>
    <x v="96"/>
    <x v="101"/>
    <x v="0"/>
    <x v="99"/>
    <x v="0"/>
    <x v="101"/>
    <x v="0"/>
    <x v="100"/>
    <x v="0"/>
    <x v="675"/>
  </r>
  <r>
    <x v="3"/>
    <x v="0"/>
    <x v="140"/>
    <x v="0"/>
    <x v="315"/>
    <x v="397"/>
    <x v="0"/>
    <x v="381"/>
    <x v="0"/>
    <x v="397"/>
    <x v="0"/>
    <x v="382"/>
    <x v="0"/>
    <x v="676"/>
  </r>
  <r>
    <x v="3"/>
    <x v="0"/>
    <x v="141"/>
    <x v="0"/>
    <x v="96"/>
    <x v="101"/>
    <x v="0"/>
    <x v="99"/>
    <x v="0"/>
    <x v="101"/>
    <x v="0"/>
    <x v="100"/>
    <x v="0"/>
    <x v="677"/>
  </r>
  <r>
    <x v="3"/>
    <x v="0"/>
    <x v="142"/>
    <x v="0"/>
    <x v="315"/>
    <x v="397"/>
    <x v="0"/>
    <x v="381"/>
    <x v="0"/>
    <x v="397"/>
    <x v="0"/>
    <x v="382"/>
    <x v="0"/>
    <x v="678"/>
  </r>
  <r>
    <x v="3"/>
    <x v="0"/>
    <x v="143"/>
    <x v="1"/>
    <x v="234"/>
    <x v="400"/>
    <x v="262"/>
    <x v="384"/>
    <x v="223"/>
    <x v="400"/>
    <x v="262"/>
    <x v="385"/>
    <x v="216"/>
    <x v="679"/>
  </r>
  <r>
    <x v="3"/>
    <x v="0"/>
    <x v="104"/>
    <x v="1"/>
    <x v="234"/>
    <x v="403"/>
    <x v="262"/>
    <x v="387"/>
    <x v="223"/>
    <x v="403"/>
    <x v="262"/>
    <x v="388"/>
    <x v="216"/>
    <x v="680"/>
  </r>
  <r>
    <x v="3"/>
    <x v="0"/>
    <x v="144"/>
    <x v="1"/>
    <x v="234"/>
    <x v="404"/>
    <x v="262"/>
    <x v="388"/>
    <x v="223"/>
    <x v="404"/>
    <x v="262"/>
    <x v="389"/>
    <x v="216"/>
    <x v="681"/>
  </r>
  <r>
    <x v="3"/>
    <x v="0"/>
    <x v="145"/>
    <x v="1"/>
    <x v="234"/>
    <x v="405"/>
    <x v="262"/>
    <x v="389"/>
    <x v="223"/>
    <x v="405"/>
    <x v="262"/>
    <x v="390"/>
    <x v="216"/>
    <x v="682"/>
  </r>
  <r>
    <x v="3"/>
    <x v="0"/>
    <x v="146"/>
    <x v="1"/>
    <x v="234"/>
    <x v="406"/>
    <x v="262"/>
    <x v="390"/>
    <x v="223"/>
    <x v="406"/>
    <x v="262"/>
    <x v="391"/>
    <x v="216"/>
    <x v="683"/>
  </r>
  <r>
    <x v="3"/>
    <x v="0"/>
    <x v="147"/>
    <x v="0"/>
    <x v="222"/>
    <x v="232"/>
    <x v="0"/>
    <x v="223"/>
    <x v="0"/>
    <x v="232"/>
    <x v="0"/>
    <x v="223"/>
    <x v="0"/>
    <x v="684"/>
  </r>
  <r>
    <x v="3"/>
    <x v="0"/>
    <x v="148"/>
    <x v="1"/>
    <x v="234"/>
    <x v="232"/>
    <x v="262"/>
    <x v="223"/>
    <x v="223"/>
    <x v="232"/>
    <x v="262"/>
    <x v="223"/>
    <x v="216"/>
    <x v="685"/>
  </r>
  <r>
    <x v="3"/>
    <x v="0"/>
    <x v="149"/>
    <x v="1"/>
    <x v="234"/>
    <x v="232"/>
    <x v="262"/>
    <x v="223"/>
    <x v="223"/>
    <x v="232"/>
    <x v="262"/>
    <x v="223"/>
    <x v="216"/>
    <x v="686"/>
  </r>
  <r>
    <x v="3"/>
    <x v="0"/>
    <x v="109"/>
    <x v="1"/>
    <x v="234"/>
    <x v="231"/>
    <x v="262"/>
    <x v="222"/>
    <x v="223"/>
    <x v="231"/>
    <x v="262"/>
    <x v="222"/>
    <x v="216"/>
    <x v="687"/>
  </r>
  <r>
    <x v="3"/>
    <x v="0"/>
    <x v="150"/>
    <x v="1"/>
    <x v="234"/>
    <x v="233"/>
    <x v="262"/>
    <x v="224"/>
    <x v="223"/>
    <x v="233"/>
    <x v="262"/>
    <x v="224"/>
    <x v="216"/>
    <x v="688"/>
  </r>
  <r>
    <x v="3"/>
    <x v="0"/>
    <x v="151"/>
    <x v="0"/>
    <x v="96"/>
    <x v="101"/>
    <x v="0"/>
    <x v="99"/>
    <x v="0"/>
    <x v="101"/>
    <x v="0"/>
    <x v="100"/>
    <x v="0"/>
    <x v="689"/>
  </r>
  <r>
    <x v="3"/>
    <x v="0"/>
    <x v="113"/>
    <x v="0"/>
    <x v="96"/>
    <x v="103"/>
    <x v="30"/>
    <x v="99"/>
    <x v="0"/>
    <x v="103"/>
    <x v="30"/>
    <x v="100"/>
    <x v="0"/>
    <x v="690"/>
  </r>
  <r>
    <x v="3"/>
    <x v="0"/>
    <x v="152"/>
    <x v="0"/>
    <x v="314"/>
    <x v="396"/>
    <x v="0"/>
    <x v="380"/>
    <x v="0"/>
    <x v="396"/>
    <x v="0"/>
    <x v="381"/>
    <x v="0"/>
    <x v="691"/>
  </r>
  <r>
    <x v="3"/>
    <x v="0"/>
    <x v="153"/>
    <x v="1"/>
    <x v="234"/>
    <x v="397"/>
    <x v="262"/>
    <x v="101"/>
    <x v="223"/>
    <x v="397"/>
    <x v="262"/>
    <x v="102"/>
    <x v="216"/>
    <x v="692"/>
  </r>
  <r>
    <x v="3"/>
    <x v="0"/>
    <x v="154"/>
    <x v="1"/>
    <x v="234"/>
    <x v="101"/>
    <x v="262"/>
    <x v="391"/>
    <x v="223"/>
    <x v="101"/>
    <x v="262"/>
    <x v="392"/>
    <x v="216"/>
    <x v="693"/>
  </r>
  <r>
    <x v="3"/>
    <x v="0"/>
    <x v="155"/>
    <x v="1"/>
    <x v="234"/>
    <x v="403"/>
    <x v="262"/>
    <x v="387"/>
    <x v="223"/>
    <x v="403"/>
    <x v="262"/>
    <x v="388"/>
    <x v="216"/>
    <x v="694"/>
  </r>
  <r>
    <x v="3"/>
    <x v="0"/>
    <x v="156"/>
    <x v="1"/>
    <x v="234"/>
    <x v="407"/>
    <x v="262"/>
    <x v="392"/>
    <x v="223"/>
    <x v="407"/>
    <x v="262"/>
    <x v="393"/>
    <x v="216"/>
    <x v="695"/>
  </r>
  <r>
    <x v="3"/>
    <x v="0"/>
    <x v="157"/>
    <x v="1"/>
    <x v="234"/>
    <x v="408"/>
    <x v="262"/>
    <x v="393"/>
    <x v="223"/>
    <x v="408"/>
    <x v="262"/>
    <x v="394"/>
    <x v="216"/>
    <x v="696"/>
  </r>
  <r>
    <x v="3"/>
    <x v="0"/>
    <x v="120"/>
    <x v="1"/>
    <x v="234"/>
    <x v="409"/>
    <x v="262"/>
    <x v="394"/>
    <x v="223"/>
    <x v="409"/>
    <x v="262"/>
    <x v="395"/>
    <x v="216"/>
    <x v="697"/>
  </r>
  <r>
    <x v="3"/>
    <x v="0"/>
    <x v="121"/>
    <x v="1"/>
    <x v="234"/>
    <x v="410"/>
    <x v="262"/>
    <x v="395"/>
    <x v="223"/>
    <x v="410"/>
    <x v="262"/>
    <x v="396"/>
    <x v="216"/>
    <x v="698"/>
  </r>
  <r>
    <x v="3"/>
    <x v="0"/>
    <x v="158"/>
    <x v="1"/>
    <x v="234"/>
    <x v="239"/>
    <x v="262"/>
    <x v="396"/>
    <x v="223"/>
    <x v="239"/>
    <x v="262"/>
    <x v="397"/>
    <x v="216"/>
    <x v="699"/>
  </r>
  <r>
    <x v="3"/>
    <x v="0"/>
    <x v="122"/>
    <x v="1"/>
    <x v="234"/>
    <x v="234"/>
    <x v="262"/>
    <x v="225"/>
    <x v="223"/>
    <x v="234"/>
    <x v="262"/>
    <x v="225"/>
    <x v="216"/>
    <x v="700"/>
  </r>
  <r>
    <x v="3"/>
    <x v="0"/>
    <x v="159"/>
    <x v="1"/>
    <x v="234"/>
    <x v="242"/>
    <x v="262"/>
    <x v="232"/>
    <x v="223"/>
    <x v="242"/>
    <x v="262"/>
    <x v="232"/>
    <x v="216"/>
    <x v="701"/>
  </r>
  <r>
    <x v="3"/>
    <x v="0"/>
    <x v="160"/>
    <x v="1"/>
    <x v="234"/>
    <x v="402"/>
    <x v="262"/>
    <x v="386"/>
    <x v="223"/>
    <x v="402"/>
    <x v="262"/>
    <x v="387"/>
    <x v="216"/>
    <x v="702"/>
  </r>
  <r>
    <x v="3"/>
    <x v="0"/>
    <x v="126"/>
    <x v="1"/>
    <x v="234"/>
    <x v="241"/>
    <x v="262"/>
    <x v="230"/>
    <x v="223"/>
    <x v="241"/>
    <x v="262"/>
    <x v="231"/>
    <x v="216"/>
    <x v="703"/>
  </r>
  <r>
    <x v="3"/>
    <x v="1"/>
    <x v="127"/>
    <x v="1"/>
    <x v="234"/>
    <x v="411"/>
    <x v="262"/>
    <x v="397"/>
    <x v="223"/>
    <x v="411"/>
    <x v="262"/>
    <x v="398"/>
    <x v="216"/>
    <x v="704"/>
  </r>
  <r>
    <x v="3"/>
    <x v="1"/>
    <x v="128"/>
    <x v="1"/>
    <x v="234"/>
    <x v="412"/>
    <x v="262"/>
    <x v="398"/>
    <x v="223"/>
    <x v="412"/>
    <x v="262"/>
    <x v="399"/>
    <x v="216"/>
    <x v="705"/>
  </r>
  <r>
    <x v="3"/>
    <x v="1"/>
    <x v="85"/>
    <x v="1"/>
    <x v="234"/>
    <x v="413"/>
    <x v="262"/>
    <x v="399"/>
    <x v="223"/>
    <x v="413"/>
    <x v="262"/>
    <x v="400"/>
    <x v="216"/>
    <x v="706"/>
  </r>
  <r>
    <x v="3"/>
    <x v="1"/>
    <x v="129"/>
    <x v="1"/>
    <x v="234"/>
    <x v="414"/>
    <x v="262"/>
    <x v="373"/>
    <x v="223"/>
    <x v="414"/>
    <x v="262"/>
    <x v="401"/>
    <x v="216"/>
    <x v="707"/>
  </r>
  <r>
    <x v="3"/>
    <x v="1"/>
    <x v="86"/>
    <x v="1"/>
    <x v="234"/>
    <x v="149"/>
    <x v="262"/>
    <x v="400"/>
    <x v="223"/>
    <x v="149"/>
    <x v="262"/>
    <x v="402"/>
    <x v="216"/>
    <x v="708"/>
  </r>
  <r>
    <x v="3"/>
    <x v="1"/>
    <x v="89"/>
    <x v="1"/>
    <x v="234"/>
    <x v="415"/>
    <x v="262"/>
    <x v="401"/>
    <x v="223"/>
    <x v="415"/>
    <x v="262"/>
    <x v="403"/>
    <x v="216"/>
    <x v="709"/>
  </r>
  <r>
    <x v="3"/>
    <x v="1"/>
    <x v="130"/>
    <x v="1"/>
    <x v="234"/>
    <x v="416"/>
    <x v="262"/>
    <x v="402"/>
    <x v="223"/>
    <x v="416"/>
    <x v="262"/>
    <x v="404"/>
    <x v="216"/>
    <x v="710"/>
  </r>
  <r>
    <x v="3"/>
    <x v="1"/>
    <x v="131"/>
    <x v="1"/>
    <x v="234"/>
    <x v="417"/>
    <x v="262"/>
    <x v="403"/>
    <x v="223"/>
    <x v="417"/>
    <x v="262"/>
    <x v="405"/>
    <x v="216"/>
    <x v="711"/>
  </r>
  <r>
    <x v="3"/>
    <x v="1"/>
    <x v="132"/>
    <x v="1"/>
    <x v="234"/>
    <x v="418"/>
    <x v="262"/>
    <x v="404"/>
    <x v="223"/>
    <x v="418"/>
    <x v="262"/>
    <x v="406"/>
    <x v="216"/>
    <x v="712"/>
  </r>
  <r>
    <x v="3"/>
    <x v="1"/>
    <x v="133"/>
    <x v="1"/>
    <x v="234"/>
    <x v="419"/>
    <x v="262"/>
    <x v="405"/>
    <x v="223"/>
    <x v="419"/>
    <x v="262"/>
    <x v="407"/>
    <x v="216"/>
    <x v="713"/>
  </r>
  <r>
    <x v="3"/>
    <x v="1"/>
    <x v="134"/>
    <x v="1"/>
    <x v="234"/>
    <x v="420"/>
    <x v="262"/>
    <x v="406"/>
    <x v="223"/>
    <x v="420"/>
    <x v="262"/>
    <x v="408"/>
    <x v="216"/>
    <x v="714"/>
  </r>
  <r>
    <x v="3"/>
    <x v="1"/>
    <x v="135"/>
    <x v="1"/>
    <x v="234"/>
    <x v="421"/>
    <x v="262"/>
    <x v="407"/>
    <x v="223"/>
    <x v="421"/>
    <x v="262"/>
    <x v="409"/>
    <x v="216"/>
    <x v="715"/>
  </r>
  <r>
    <x v="3"/>
    <x v="1"/>
    <x v="136"/>
    <x v="1"/>
    <x v="234"/>
    <x v="422"/>
    <x v="262"/>
    <x v="408"/>
    <x v="223"/>
    <x v="422"/>
    <x v="262"/>
    <x v="410"/>
    <x v="216"/>
    <x v="716"/>
  </r>
  <r>
    <x v="3"/>
    <x v="1"/>
    <x v="95"/>
    <x v="1"/>
    <x v="234"/>
    <x v="423"/>
    <x v="262"/>
    <x v="409"/>
    <x v="223"/>
    <x v="423"/>
    <x v="262"/>
    <x v="411"/>
    <x v="216"/>
    <x v="717"/>
  </r>
  <r>
    <x v="3"/>
    <x v="1"/>
    <x v="137"/>
    <x v="1"/>
    <x v="234"/>
    <x v="424"/>
    <x v="262"/>
    <x v="410"/>
    <x v="223"/>
    <x v="424"/>
    <x v="262"/>
    <x v="412"/>
    <x v="216"/>
    <x v="718"/>
  </r>
  <r>
    <x v="3"/>
    <x v="1"/>
    <x v="138"/>
    <x v="1"/>
    <x v="234"/>
    <x v="199"/>
    <x v="262"/>
    <x v="194"/>
    <x v="223"/>
    <x v="199"/>
    <x v="262"/>
    <x v="194"/>
    <x v="216"/>
    <x v="719"/>
  </r>
  <r>
    <x v="3"/>
    <x v="1"/>
    <x v="139"/>
    <x v="1"/>
    <x v="234"/>
    <x v="425"/>
    <x v="262"/>
    <x v="411"/>
    <x v="223"/>
    <x v="425"/>
    <x v="262"/>
    <x v="413"/>
    <x v="216"/>
    <x v="720"/>
  </r>
  <r>
    <x v="3"/>
    <x v="1"/>
    <x v="140"/>
    <x v="1"/>
    <x v="234"/>
    <x v="199"/>
    <x v="262"/>
    <x v="194"/>
    <x v="223"/>
    <x v="199"/>
    <x v="262"/>
    <x v="194"/>
    <x v="216"/>
    <x v="721"/>
  </r>
  <r>
    <x v="3"/>
    <x v="1"/>
    <x v="141"/>
    <x v="1"/>
    <x v="234"/>
    <x v="426"/>
    <x v="262"/>
    <x v="412"/>
    <x v="223"/>
    <x v="426"/>
    <x v="262"/>
    <x v="414"/>
    <x v="216"/>
    <x v="722"/>
  </r>
  <r>
    <x v="3"/>
    <x v="1"/>
    <x v="142"/>
    <x v="1"/>
    <x v="234"/>
    <x v="427"/>
    <x v="262"/>
    <x v="413"/>
    <x v="223"/>
    <x v="427"/>
    <x v="262"/>
    <x v="415"/>
    <x v="216"/>
    <x v="723"/>
  </r>
  <r>
    <x v="3"/>
    <x v="1"/>
    <x v="143"/>
    <x v="1"/>
    <x v="234"/>
    <x v="428"/>
    <x v="262"/>
    <x v="414"/>
    <x v="223"/>
    <x v="428"/>
    <x v="262"/>
    <x v="416"/>
    <x v="216"/>
    <x v="724"/>
  </r>
  <r>
    <x v="3"/>
    <x v="1"/>
    <x v="104"/>
    <x v="1"/>
    <x v="234"/>
    <x v="429"/>
    <x v="262"/>
    <x v="415"/>
    <x v="223"/>
    <x v="429"/>
    <x v="262"/>
    <x v="417"/>
    <x v="216"/>
    <x v="725"/>
  </r>
  <r>
    <x v="3"/>
    <x v="1"/>
    <x v="144"/>
    <x v="1"/>
    <x v="234"/>
    <x v="430"/>
    <x v="262"/>
    <x v="416"/>
    <x v="223"/>
    <x v="430"/>
    <x v="262"/>
    <x v="418"/>
    <x v="216"/>
    <x v="726"/>
  </r>
  <r>
    <x v="3"/>
    <x v="1"/>
    <x v="145"/>
    <x v="1"/>
    <x v="234"/>
    <x v="431"/>
    <x v="262"/>
    <x v="417"/>
    <x v="223"/>
    <x v="431"/>
    <x v="262"/>
    <x v="419"/>
    <x v="216"/>
    <x v="727"/>
  </r>
  <r>
    <x v="3"/>
    <x v="1"/>
    <x v="146"/>
    <x v="1"/>
    <x v="234"/>
    <x v="432"/>
    <x v="262"/>
    <x v="418"/>
    <x v="223"/>
    <x v="432"/>
    <x v="262"/>
    <x v="420"/>
    <x v="216"/>
    <x v="728"/>
  </r>
  <r>
    <x v="3"/>
    <x v="1"/>
    <x v="147"/>
    <x v="1"/>
    <x v="234"/>
    <x v="433"/>
    <x v="262"/>
    <x v="419"/>
    <x v="223"/>
    <x v="433"/>
    <x v="262"/>
    <x v="421"/>
    <x v="216"/>
    <x v="729"/>
  </r>
  <r>
    <x v="3"/>
    <x v="1"/>
    <x v="148"/>
    <x v="1"/>
    <x v="234"/>
    <x v="434"/>
    <x v="262"/>
    <x v="420"/>
    <x v="223"/>
    <x v="434"/>
    <x v="262"/>
    <x v="422"/>
    <x v="216"/>
    <x v="730"/>
  </r>
  <r>
    <x v="3"/>
    <x v="1"/>
    <x v="149"/>
    <x v="0"/>
    <x v="319"/>
    <x v="435"/>
    <x v="361"/>
    <x v="421"/>
    <x v="314"/>
    <x v="435"/>
    <x v="361"/>
    <x v="423"/>
    <x v="303"/>
    <x v="731"/>
  </r>
  <r>
    <x v="3"/>
    <x v="1"/>
    <x v="109"/>
    <x v="1"/>
    <x v="234"/>
    <x v="436"/>
    <x v="262"/>
    <x v="422"/>
    <x v="223"/>
    <x v="436"/>
    <x v="262"/>
    <x v="424"/>
    <x v="216"/>
    <x v="732"/>
  </r>
  <r>
    <x v="3"/>
    <x v="1"/>
    <x v="150"/>
    <x v="1"/>
    <x v="234"/>
    <x v="437"/>
    <x v="262"/>
    <x v="423"/>
    <x v="223"/>
    <x v="437"/>
    <x v="262"/>
    <x v="425"/>
    <x v="216"/>
    <x v="733"/>
  </r>
  <r>
    <x v="3"/>
    <x v="1"/>
    <x v="151"/>
    <x v="1"/>
    <x v="234"/>
    <x v="426"/>
    <x v="262"/>
    <x v="412"/>
    <x v="223"/>
    <x v="426"/>
    <x v="262"/>
    <x v="414"/>
    <x v="216"/>
    <x v="734"/>
  </r>
  <r>
    <x v="3"/>
    <x v="1"/>
    <x v="113"/>
    <x v="1"/>
    <x v="234"/>
    <x v="438"/>
    <x v="262"/>
    <x v="424"/>
    <x v="223"/>
    <x v="438"/>
    <x v="262"/>
    <x v="426"/>
    <x v="216"/>
    <x v="735"/>
  </r>
  <r>
    <x v="3"/>
    <x v="1"/>
    <x v="152"/>
    <x v="1"/>
    <x v="234"/>
    <x v="439"/>
    <x v="262"/>
    <x v="425"/>
    <x v="223"/>
    <x v="439"/>
    <x v="262"/>
    <x v="427"/>
    <x v="216"/>
    <x v="736"/>
  </r>
  <r>
    <x v="3"/>
    <x v="1"/>
    <x v="153"/>
    <x v="1"/>
    <x v="234"/>
    <x v="440"/>
    <x v="262"/>
    <x v="400"/>
    <x v="223"/>
    <x v="440"/>
    <x v="262"/>
    <x v="402"/>
    <x v="216"/>
    <x v="737"/>
  </r>
  <r>
    <x v="3"/>
    <x v="1"/>
    <x v="154"/>
    <x v="1"/>
    <x v="234"/>
    <x v="425"/>
    <x v="262"/>
    <x v="411"/>
    <x v="223"/>
    <x v="425"/>
    <x v="262"/>
    <x v="413"/>
    <x v="216"/>
    <x v="738"/>
  </r>
  <r>
    <x v="3"/>
    <x v="1"/>
    <x v="155"/>
    <x v="1"/>
    <x v="234"/>
    <x v="441"/>
    <x v="262"/>
    <x v="426"/>
    <x v="223"/>
    <x v="441"/>
    <x v="262"/>
    <x v="428"/>
    <x v="216"/>
    <x v="739"/>
  </r>
  <r>
    <x v="3"/>
    <x v="1"/>
    <x v="156"/>
    <x v="1"/>
    <x v="234"/>
    <x v="442"/>
    <x v="262"/>
    <x v="427"/>
    <x v="223"/>
    <x v="442"/>
    <x v="262"/>
    <x v="429"/>
    <x v="216"/>
    <x v="740"/>
  </r>
  <r>
    <x v="3"/>
    <x v="1"/>
    <x v="157"/>
    <x v="1"/>
    <x v="234"/>
    <x v="443"/>
    <x v="262"/>
    <x v="428"/>
    <x v="223"/>
    <x v="443"/>
    <x v="262"/>
    <x v="430"/>
    <x v="216"/>
    <x v="741"/>
  </r>
  <r>
    <x v="3"/>
    <x v="1"/>
    <x v="120"/>
    <x v="1"/>
    <x v="234"/>
    <x v="444"/>
    <x v="262"/>
    <x v="429"/>
    <x v="223"/>
    <x v="444"/>
    <x v="262"/>
    <x v="431"/>
    <x v="216"/>
    <x v="742"/>
  </r>
  <r>
    <x v="3"/>
    <x v="1"/>
    <x v="121"/>
    <x v="1"/>
    <x v="234"/>
    <x v="445"/>
    <x v="262"/>
    <x v="430"/>
    <x v="223"/>
    <x v="445"/>
    <x v="262"/>
    <x v="432"/>
    <x v="216"/>
    <x v="743"/>
  </r>
  <r>
    <x v="3"/>
    <x v="1"/>
    <x v="158"/>
    <x v="1"/>
    <x v="234"/>
    <x v="446"/>
    <x v="262"/>
    <x v="431"/>
    <x v="223"/>
    <x v="446"/>
    <x v="262"/>
    <x v="433"/>
    <x v="216"/>
    <x v="744"/>
  </r>
  <r>
    <x v="3"/>
    <x v="1"/>
    <x v="122"/>
    <x v="1"/>
    <x v="234"/>
    <x v="421"/>
    <x v="262"/>
    <x v="432"/>
    <x v="223"/>
    <x v="421"/>
    <x v="262"/>
    <x v="434"/>
    <x v="216"/>
    <x v="745"/>
  </r>
  <r>
    <x v="3"/>
    <x v="1"/>
    <x v="159"/>
    <x v="1"/>
    <x v="234"/>
    <x v="447"/>
    <x v="262"/>
    <x v="433"/>
    <x v="223"/>
    <x v="447"/>
    <x v="262"/>
    <x v="435"/>
    <x v="216"/>
    <x v="746"/>
  </r>
  <r>
    <x v="3"/>
    <x v="1"/>
    <x v="160"/>
    <x v="1"/>
    <x v="234"/>
    <x v="448"/>
    <x v="262"/>
    <x v="434"/>
    <x v="223"/>
    <x v="448"/>
    <x v="262"/>
    <x v="436"/>
    <x v="216"/>
    <x v="747"/>
  </r>
  <r>
    <x v="3"/>
    <x v="1"/>
    <x v="126"/>
    <x v="1"/>
    <x v="234"/>
    <x v="449"/>
    <x v="262"/>
    <x v="435"/>
    <x v="223"/>
    <x v="449"/>
    <x v="262"/>
    <x v="437"/>
    <x v="216"/>
    <x v="748"/>
  </r>
  <r>
    <x v="3"/>
    <x v="2"/>
    <x v="127"/>
    <x v="1"/>
    <x v="234"/>
    <x v="450"/>
    <x v="262"/>
    <x v="436"/>
    <x v="223"/>
    <x v="450"/>
    <x v="262"/>
    <x v="438"/>
    <x v="216"/>
    <x v="749"/>
  </r>
  <r>
    <x v="3"/>
    <x v="2"/>
    <x v="128"/>
    <x v="1"/>
    <x v="234"/>
    <x v="451"/>
    <x v="262"/>
    <x v="437"/>
    <x v="223"/>
    <x v="451"/>
    <x v="262"/>
    <x v="439"/>
    <x v="216"/>
    <x v="750"/>
  </r>
  <r>
    <x v="3"/>
    <x v="2"/>
    <x v="85"/>
    <x v="1"/>
    <x v="234"/>
    <x v="452"/>
    <x v="262"/>
    <x v="438"/>
    <x v="223"/>
    <x v="452"/>
    <x v="262"/>
    <x v="440"/>
    <x v="216"/>
    <x v="751"/>
  </r>
  <r>
    <x v="3"/>
    <x v="2"/>
    <x v="129"/>
    <x v="1"/>
    <x v="234"/>
    <x v="453"/>
    <x v="262"/>
    <x v="439"/>
    <x v="223"/>
    <x v="453"/>
    <x v="262"/>
    <x v="441"/>
    <x v="216"/>
    <x v="752"/>
  </r>
  <r>
    <x v="3"/>
    <x v="2"/>
    <x v="86"/>
    <x v="1"/>
    <x v="234"/>
    <x v="454"/>
    <x v="262"/>
    <x v="440"/>
    <x v="223"/>
    <x v="454"/>
    <x v="262"/>
    <x v="442"/>
    <x v="216"/>
    <x v="753"/>
  </r>
  <r>
    <x v="3"/>
    <x v="2"/>
    <x v="89"/>
    <x v="1"/>
    <x v="234"/>
    <x v="455"/>
    <x v="262"/>
    <x v="441"/>
    <x v="223"/>
    <x v="455"/>
    <x v="262"/>
    <x v="443"/>
    <x v="216"/>
    <x v="754"/>
  </r>
  <r>
    <x v="3"/>
    <x v="2"/>
    <x v="130"/>
    <x v="1"/>
    <x v="234"/>
    <x v="456"/>
    <x v="262"/>
    <x v="442"/>
    <x v="223"/>
    <x v="456"/>
    <x v="262"/>
    <x v="444"/>
    <x v="216"/>
    <x v="755"/>
  </r>
  <r>
    <x v="3"/>
    <x v="2"/>
    <x v="131"/>
    <x v="1"/>
    <x v="234"/>
    <x v="457"/>
    <x v="262"/>
    <x v="443"/>
    <x v="223"/>
    <x v="457"/>
    <x v="262"/>
    <x v="445"/>
    <x v="216"/>
    <x v="756"/>
  </r>
  <r>
    <x v="3"/>
    <x v="2"/>
    <x v="132"/>
    <x v="1"/>
    <x v="234"/>
    <x v="458"/>
    <x v="262"/>
    <x v="444"/>
    <x v="223"/>
    <x v="458"/>
    <x v="262"/>
    <x v="446"/>
    <x v="216"/>
    <x v="757"/>
  </r>
  <r>
    <x v="3"/>
    <x v="2"/>
    <x v="133"/>
    <x v="1"/>
    <x v="234"/>
    <x v="459"/>
    <x v="262"/>
    <x v="445"/>
    <x v="223"/>
    <x v="459"/>
    <x v="262"/>
    <x v="447"/>
    <x v="216"/>
    <x v="758"/>
  </r>
  <r>
    <x v="3"/>
    <x v="2"/>
    <x v="134"/>
    <x v="1"/>
    <x v="234"/>
    <x v="460"/>
    <x v="262"/>
    <x v="446"/>
    <x v="223"/>
    <x v="460"/>
    <x v="262"/>
    <x v="448"/>
    <x v="216"/>
    <x v="759"/>
  </r>
  <r>
    <x v="3"/>
    <x v="2"/>
    <x v="135"/>
    <x v="1"/>
    <x v="234"/>
    <x v="461"/>
    <x v="262"/>
    <x v="447"/>
    <x v="223"/>
    <x v="461"/>
    <x v="262"/>
    <x v="449"/>
    <x v="216"/>
    <x v="760"/>
  </r>
  <r>
    <x v="3"/>
    <x v="2"/>
    <x v="136"/>
    <x v="1"/>
    <x v="234"/>
    <x v="462"/>
    <x v="262"/>
    <x v="448"/>
    <x v="223"/>
    <x v="462"/>
    <x v="262"/>
    <x v="450"/>
    <x v="216"/>
    <x v="761"/>
  </r>
  <r>
    <x v="3"/>
    <x v="2"/>
    <x v="95"/>
    <x v="1"/>
    <x v="234"/>
    <x v="463"/>
    <x v="262"/>
    <x v="449"/>
    <x v="223"/>
    <x v="463"/>
    <x v="262"/>
    <x v="451"/>
    <x v="216"/>
    <x v="762"/>
  </r>
  <r>
    <x v="3"/>
    <x v="2"/>
    <x v="137"/>
    <x v="1"/>
    <x v="234"/>
    <x v="464"/>
    <x v="262"/>
    <x v="450"/>
    <x v="223"/>
    <x v="464"/>
    <x v="262"/>
    <x v="452"/>
    <x v="216"/>
    <x v="763"/>
  </r>
  <r>
    <x v="3"/>
    <x v="2"/>
    <x v="138"/>
    <x v="1"/>
    <x v="234"/>
    <x v="465"/>
    <x v="262"/>
    <x v="391"/>
    <x v="223"/>
    <x v="465"/>
    <x v="262"/>
    <x v="392"/>
    <x v="216"/>
    <x v="764"/>
  </r>
  <r>
    <x v="3"/>
    <x v="2"/>
    <x v="139"/>
    <x v="1"/>
    <x v="234"/>
    <x v="466"/>
    <x v="262"/>
    <x v="451"/>
    <x v="223"/>
    <x v="466"/>
    <x v="262"/>
    <x v="453"/>
    <x v="216"/>
    <x v="765"/>
  </r>
  <r>
    <x v="3"/>
    <x v="2"/>
    <x v="140"/>
    <x v="1"/>
    <x v="234"/>
    <x v="452"/>
    <x v="262"/>
    <x v="438"/>
    <x v="223"/>
    <x v="452"/>
    <x v="262"/>
    <x v="440"/>
    <x v="216"/>
    <x v="766"/>
  </r>
  <r>
    <x v="3"/>
    <x v="2"/>
    <x v="141"/>
    <x v="1"/>
    <x v="234"/>
    <x v="467"/>
    <x v="262"/>
    <x v="452"/>
    <x v="223"/>
    <x v="467"/>
    <x v="262"/>
    <x v="454"/>
    <x v="216"/>
    <x v="767"/>
  </r>
  <r>
    <x v="3"/>
    <x v="2"/>
    <x v="142"/>
    <x v="1"/>
    <x v="234"/>
    <x v="468"/>
    <x v="262"/>
    <x v="453"/>
    <x v="223"/>
    <x v="468"/>
    <x v="262"/>
    <x v="455"/>
    <x v="216"/>
    <x v="768"/>
  </r>
  <r>
    <x v="3"/>
    <x v="2"/>
    <x v="143"/>
    <x v="1"/>
    <x v="234"/>
    <x v="469"/>
    <x v="262"/>
    <x v="454"/>
    <x v="223"/>
    <x v="469"/>
    <x v="262"/>
    <x v="456"/>
    <x v="216"/>
    <x v="769"/>
  </r>
  <r>
    <x v="3"/>
    <x v="2"/>
    <x v="104"/>
    <x v="1"/>
    <x v="234"/>
    <x v="470"/>
    <x v="262"/>
    <x v="455"/>
    <x v="223"/>
    <x v="470"/>
    <x v="262"/>
    <x v="457"/>
    <x v="216"/>
    <x v="770"/>
  </r>
  <r>
    <x v="3"/>
    <x v="2"/>
    <x v="144"/>
    <x v="1"/>
    <x v="234"/>
    <x v="471"/>
    <x v="262"/>
    <x v="456"/>
    <x v="223"/>
    <x v="471"/>
    <x v="262"/>
    <x v="458"/>
    <x v="216"/>
    <x v="771"/>
  </r>
  <r>
    <x v="3"/>
    <x v="2"/>
    <x v="145"/>
    <x v="1"/>
    <x v="234"/>
    <x v="472"/>
    <x v="262"/>
    <x v="457"/>
    <x v="223"/>
    <x v="472"/>
    <x v="262"/>
    <x v="459"/>
    <x v="216"/>
    <x v="772"/>
  </r>
  <r>
    <x v="3"/>
    <x v="2"/>
    <x v="146"/>
    <x v="1"/>
    <x v="234"/>
    <x v="473"/>
    <x v="262"/>
    <x v="458"/>
    <x v="223"/>
    <x v="473"/>
    <x v="262"/>
    <x v="460"/>
    <x v="216"/>
    <x v="773"/>
  </r>
  <r>
    <x v="3"/>
    <x v="2"/>
    <x v="147"/>
    <x v="1"/>
    <x v="234"/>
    <x v="474"/>
    <x v="262"/>
    <x v="459"/>
    <x v="223"/>
    <x v="474"/>
    <x v="262"/>
    <x v="461"/>
    <x v="216"/>
    <x v="774"/>
  </r>
  <r>
    <x v="3"/>
    <x v="2"/>
    <x v="148"/>
    <x v="1"/>
    <x v="234"/>
    <x v="475"/>
    <x v="262"/>
    <x v="460"/>
    <x v="223"/>
    <x v="475"/>
    <x v="262"/>
    <x v="462"/>
    <x v="216"/>
    <x v="775"/>
  </r>
  <r>
    <x v="3"/>
    <x v="2"/>
    <x v="149"/>
    <x v="1"/>
    <x v="234"/>
    <x v="476"/>
    <x v="262"/>
    <x v="461"/>
    <x v="223"/>
    <x v="476"/>
    <x v="262"/>
    <x v="463"/>
    <x v="216"/>
    <x v="776"/>
  </r>
  <r>
    <x v="3"/>
    <x v="2"/>
    <x v="109"/>
    <x v="1"/>
    <x v="234"/>
    <x v="477"/>
    <x v="262"/>
    <x v="462"/>
    <x v="223"/>
    <x v="477"/>
    <x v="262"/>
    <x v="464"/>
    <x v="216"/>
    <x v="777"/>
  </r>
  <r>
    <x v="3"/>
    <x v="2"/>
    <x v="150"/>
    <x v="1"/>
    <x v="234"/>
    <x v="478"/>
    <x v="262"/>
    <x v="463"/>
    <x v="223"/>
    <x v="478"/>
    <x v="262"/>
    <x v="465"/>
    <x v="216"/>
    <x v="778"/>
  </r>
  <r>
    <x v="3"/>
    <x v="2"/>
    <x v="151"/>
    <x v="1"/>
    <x v="234"/>
    <x v="479"/>
    <x v="262"/>
    <x v="464"/>
    <x v="223"/>
    <x v="479"/>
    <x v="262"/>
    <x v="466"/>
    <x v="216"/>
    <x v="779"/>
  </r>
  <r>
    <x v="3"/>
    <x v="2"/>
    <x v="113"/>
    <x v="1"/>
    <x v="234"/>
    <x v="453"/>
    <x v="262"/>
    <x v="465"/>
    <x v="223"/>
    <x v="453"/>
    <x v="262"/>
    <x v="467"/>
    <x v="216"/>
    <x v="780"/>
  </r>
  <r>
    <x v="3"/>
    <x v="2"/>
    <x v="152"/>
    <x v="1"/>
    <x v="234"/>
    <x v="480"/>
    <x v="262"/>
    <x v="466"/>
    <x v="223"/>
    <x v="480"/>
    <x v="262"/>
    <x v="468"/>
    <x v="216"/>
    <x v="781"/>
  </r>
  <r>
    <x v="3"/>
    <x v="2"/>
    <x v="153"/>
    <x v="1"/>
    <x v="234"/>
    <x v="481"/>
    <x v="262"/>
    <x v="467"/>
    <x v="223"/>
    <x v="481"/>
    <x v="262"/>
    <x v="469"/>
    <x v="216"/>
    <x v="782"/>
  </r>
  <r>
    <x v="3"/>
    <x v="2"/>
    <x v="154"/>
    <x v="1"/>
    <x v="234"/>
    <x v="482"/>
    <x v="262"/>
    <x v="468"/>
    <x v="223"/>
    <x v="482"/>
    <x v="262"/>
    <x v="470"/>
    <x v="216"/>
    <x v="783"/>
  </r>
  <r>
    <x v="3"/>
    <x v="2"/>
    <x v="155"/>
    <x v="1"/>
    <x v="234"/>
    <x v="483"/>
    <x v="262"/>
    <x v="469"/>
    <x v="223"/>
    <x v="483"/>
    <x v="262"/>
    <x v="471"/>
    <x v="216"/>
    <x v="784"/>
  </r>
  <r>
    <x v="3"/>
    <x v="2"/>
    <x v="156"/>
    <x v="1"/>
    <x v="234"/>
    <x v="484"/>
    <x v="262"/>
    <x v="470"/>
    <x v="223"/>
    <x v="484"/>
    <x v="262"/>
    <x v="472"/>
    <x v="216"/>
    <x v="785"/>
  </r>
  <r>
    <x v="3"/>
    <x v="2"/>
    <x v="157"/>
    <x v="1"/>
    <x v="234"/>
    <x v="485"/>
    <x v="262"/>
    <x v="471"/>
    <x v="223"/>
    <x v="485"/>
    <x v="262"/>
    <x v="473"/>
    <x v="216"/>
    <x v="786"/>
  </r>
  <r>
    <x v="3"/>
    <x v="2"/>
    <x v="120"/>
    <x v="1"/>
    <x v="234"/>
    <x v="486"/>
    <x v="262"/>
    <x v="472"/>
    <x v="223"/>
    <x v="486"/>
    <x v="262"/>
    <x v="474"/>
    <x v="216"/>
    <x v="787"/>
  </r>
  <r>
    <x v="3"/>
    <x v="2"/>
    <x v="121"/>
    <x v="1"/>
    <x v="234"/>
    <x v="487"/>
    <x v="262"/>
    <x v="473"/>
    <x v="223"/>
    <x v="487"/>
    <x v="262"/>
    <x v="475"/>
    <x v="216"/>
    <x v="788"/>
  </r>
  <r>
    <x v="3"/>
    <x v="2"/>
    <x v="158"/>
    <x v="1"/>
    <x v="234"/>
    <x v="488"/>
    <x v="262"/>
    <x v="474"/>
    <x v="223"/>
    <x v="488"/>
    <x v="262"/>
    <x v="476"/>
    <x v="216"/>
    <x v="789"/>
  </r>
  <r>
    <x v="3"/>
    <x v="2"/>
    <x v="122"/>
    <x v="1"/>
    <x v="234"/>
    <x v="489"/>
    <x v="262"/>
    <x v="447"/>
    <x v="223"/>
    <x v="489"/>
    <x v="262"/>
    <x v="449"/>
    <x v="216"/>
    <x v="790"/>
  </r>
  <r>
    <x v="3"/>
    <x v="2"/>
    <x v="159"/>
    <x v="1"/>
    <x v="234"/>
    <x v="490"/>
    <x v="262"/>
    <x v="475"/>
    <x v="223"/>
    <x v="490"/>
    <x v="262"/>
    <x v="477"/>
    <x v="216"/>
    <x v="791"/>
  </r>
  <r>
    <x v="3"/>
    <x v="2"/>
    <x v="160"/>
    <x v="1"/>
    <x v="234"/>
    <x v="491"/>
    <x v="262"/>
    <x v="476"/>
    <x v="223"/>
    <x v="491"/>
    <x v="262"/>
    <x v="478"/>
    <x v="216"/>
    <x v="792"/>
  </r>
  <r>
    <x v="3"/>
    <x v="2"/>
    <x v="126"/>
    <x v="1"/>
    <x v="234"/>
    <x v="378"/>
    <x v="262"/>
    <x v="365"/>
    <x v="223"/>
    <x v="378"/>
    <x v="262"/>
    <x v="366"/>
    <x v="216"/>
    <x v="793"/>
  </r>
  <r>
    <x v="3"/>
    <x v="3"/>
    <x v="127"/>
    <x v="1"/>
    <x v="234"/>
    <x v="492"/>
    <x v="262"/>
    <x v="477"/>
    <x v="223"/>
    <x v="492"/>
    <x v="262"/>
    <x v="479"/>
    <x v="216"/>
    <x v="794"/>
  </r>
  <r>
    <x v="3"/>
    <x v="3"/>
    <x v="128"/>
    <x v="1"/>
    <x v="234"/>
    <x v="493"/>
    <x v="262"/>
    <x v="478"/>
    <x v="223"/>
    <x v="493"/>
    <x v="262"/>
    <x v="480"/>
    <x v="216"/>
    <x v="795"/>
  </r>
  <r>
    <x v="3"/>
    <x v="3"/>
    <x v="85"/>
    <x v="1"/>
    <x v="234"/>
    <x v="494"/>
    <x v="262"/>
    <x v="479"/>
    <x v="223"/>
    <x v="494"/>
    <x v="262"/>
    <x v="481"/>
    <x v="216"/>
    <x v="796"/>
  </r>
  <r>
    <x v="3"/>
    <x v="3"/>
    <x v="129"/>
    <x v="1"/>
    <x v="234"/>
    <x v="495"/>
    <x v="262"/>
    <x v="480"/>
    <x v="223"/>
    <x v="495"/>
    <x v="262"/>
    <x v="482"/>
    <x v="216"/>
    <x v="797"/>
  </r>
  <r>
    <x v="3"/>
    <x v="3"/>
    <x v="86"/>
    <x v="0"/>
    <x v="320"/>
    <x v="496"/>
    <x v="362"/>
    <x v="481"/>
    <x v="315"/>
    <x v="496"/>
    <x v="362"/>
    <x v="483"/>
    <x v="304"/>
    <x v="798"/>
  </r>
  <r>
    <x v="3"/>
    <x v="3"/>
    <x v="89"/>
    <x v="1"/>
    <x v="234"/>
    <x v="497"/>
    <x v="262"/>
    <x v="482"/>
    <x v="223"/>
    <x v="497"/>
    <x v="262"/>
    <x v="484"/>
    <x v="216"/>
    <x v="799"/>
  </r>
  <r>
    <x v="3"/>
    <x v="3"/>
    <x v="130"/>
    <x v="1"/>
    <x v="234"/>
    <x v="498"/>
    <x v="262"/>
    <x v="483"/>
    <x v="223"/>
    <x v="498"/>
    <x v="262"/>
    <x v="485"/>
    <x v="216"/>
    <x v="800"/>
  </r>
  <r>
    <x v="3"/>
    <x v="3"/>
    <x v="131"/>
    <x v="1"/>
    <x v="234"/>
    <x v="499"/>
    <x v="262"/>
    <x v="484"/>
    <x v="223"/>
    <x v="499"/>
    <x v="262"/>
    <x v="486"/>
    <x v="216"/>
    <x v="801"/>
  </r>
  <r>
    <x v="3"/>
    <x v="3"/>
    <x v="132"/>
    <x v="1"/>
    <x v="234"/>
    <x v="500"/>
    <x v="262"/>
    <x v="485"/>
    <x v="223"/>
    <x v="500"/>
    <x v="262"/>
    <x v="487"/>
    <x v="216"/>
    <x v="802"/>
  </r>
  <r>
    <x v="3"/>
    <x v="3"/>
    <x v="133"/>
    <x v="1"/>
    <x v="234"/>
    <x v="501"/>
    <x v="262"/>
    <x v="486"/>
    <x v="223"/>
    <x v="501"/>
    <x v="262"/>
    <x v="488"/>
    <x v="216"/>
    <x v="803"/>
  </r>
  <r>
    <x v="3"/>
    <x v="3"/>
    <x v="134"/>
    <x v="1"/>
    <x v="234"/>
    <x v="502"/>
    <x v="262"/>
    <x v="487"/>
    <x v="223"/>
    <x v="502"/>
    <x v="262"/>
    <x v="489"/>
    <x v="216"/>
    <x v="804"/>
  </r>
  <r>
    <x v="3"/>
    <x v="3"/>
    <x v="135"/>
    <x v="1"/>
    <x v="234"/>
    <x v="502"/>
    <x v="262"/>
    <x v="488"/>
    <x v="223"/>
    <x v="502"/>
    <x v="262"/>
    <x v="490"/>
    <x v="216"/>
    <x v="805"/>
  </r>
  <r>
    <x v="3"/>
    <x v="3"/>
    <x v="136"/>
    <x v="1"/>
    <x v="234"/>
    <x v="503"/>
    <x v="262"/>
    <x v="489"/>
    <x v="223"/>
    <x v="503"/>
    <x v="262"/>
    <x v="491"/>
    <x v="216"/>
    <x v="806"/>
  </r>
  <r>
    <x v="3"/>
    <x v="3"/>
    <x v="95"/>
    <x v="1"/>
    <x v="234"/>
    <x v="275"/>
    <x v="262"/>
    <x v="490"/>
    <x v="223"/>
    <x v="275"/>
    <x v="262"/>
    <x v="492"/>
    <x v="216"/>
    <x v="807"/>
  </r>
  <r>
    <x v="3"/>
    <x v="3"/>
    <x v="137"/>
    <x v="1"/>
    <x v="234"/>
    <x v="504"/>
    <x v="262"/>
    <x v="491"/>
    <x v="223"/>
    <x v="504"/>
    <x v="262"/>
    <x v="493"/>
    <x v="216"/>
    <x v="808"/>
  </r>
  <r>
    <x v="3"/>
    <x v="3"/>
    <x v="138"/>
    <x v="1"/>
    <x v="234"/>
    <x v="505"/>
    <x v="262"/>
    <x v="492"/>
    <x v="223"/>
    <x v="505"/>
    <x v="262"/>
    <x v="494"/>
    <x v="216"/>
    <x v="809"/>
  </r>
  <r>
    <x v="3"/>
    <x v="3"/>
    <x v="139"/>
    <x v="1"/>
    <x v="234"/>
    <x v="506"/>
    <x v="262"/>
    <x v="493"/>
    <x v="223"/>
    <x v="506"/>
    <x v="262"/>
    <x v="495"/>
    <x v="216"/>
    <x v="810"/>
  </r>
  <r>
    <x v="3"/>
    <x v="3"/>
    <x v="140"/>
    <x v="1"/>
    <x v="234"/>
    <x v="507"/>
    <x v="262"/>
    <x v="494"/>
    <x v="223"/>
    <x v="507"/>
    <x v="262"/>
    <x v="496"/>
    <x v="216"/>
    <x v="811"/>
  </r>
  <r>
    <x v="3"/>
    <x v="3"/>
    <x v="141"/>
    <x v="1"/>
    <x v="234"/>
    <x v="508"/>
    <x v="262"/>
    <x v="495"/>
    <x v="223"/>
    <x v="508"/>
    <x v="262"/>
    <x v="497"/>
    <x v="216"/>
    <x v="812"/>
  </r>
  <r>
    <x v="3"/>
    <x v="3"/>
    <x v="142"/>
    <x v="1"/>
    <x v="234"/>
    <x v="509"/>
    <x v="262"/>
    <x v="496"/>
    <x v="223"/>
    <x v="509"/>
    <x v="262"/>
    <x v="498"/>
    <x v="216"/>
    <x v="813"/>
  </r>
  <r>
    <x v="3"/>
    <x v="3"/>
    <x v="143"/>
    <x v="1"/>
    <x v="234"/>
    <x v="510"/>
    <x v="262"/>
    <x v="497"/>
    <x v="223"/>
    <x v="510"/>
    <x v="262"/>
    <x v="499"/>
    <x v="216"/>
    <x v="814"/>
  </r>
  <r>
    <x v="3"/>
    <x v="3"/>
    <x v="104"/>
    <x v="1"/>
    <x v="234"/>
    <x v="511"/>
    <x v="262"/>
    <x v="498"/>
    <x v="223"/>
    <x v="511"/>
    <x v="262"/>
    <x v="500"/>
    <x v="216"/>
    <x v="815"/>
  </r>
  <r>
    <x v="3"/>
    <x v="3"/>
    <x v="144"/>
    <x v="1"/>
    <x v="234"/>
    <x v="512"/>
    <x v="262"/>
    <x v="499"/>
    <x v="223"/>
    <x v="512"/>
    <x v="262"/>
    <x v="501"/>
    <x v="216"/>
    <x v="816"/>
  </r>
  <r>
    <x v="3"/>
    <x v="3"/>
    <x v="145"/>
    <x v="1"/>
    <x v="234"/>
    <x v="513"/>
    <x v="262"/>
    <x v="500"/>
    <x v="223"/>
    <x v="513"/>
    <x v="262"/>
    <x v="502"/>
    <x v="216"/>
    <x v="817"/>
  </r>
  <r>
    <x v="3"/>
    <x v="3"/>
    <x v="146"/>
    <x v="1"/>
    <x v="234"/>
    <x v="514"/>
    <x v="262"/>
    <x v="501"/>
    <x v="223"/>
    <x v="514"/>
    <x v="262"/>
    <x v="503"/>
    <x v="216"/>
    <x v="818"/>
  </r>
  <r>
    <x v="3"/>
    <x v="3"/>
    <x v="147"/>
    <x v="1"/>
    <x v="234"/>
    <x v="515"/>
    <x v="262"/>
    <x v="502"/>
    <x v="223"/>
    <x v="515"/>
    <x v="262"/>
    <x v="504"/>
    <x v="216"/>
    <x v="819"/>
  </r>
  <r>
    <x v="3"/>
    <x v="3"/>
    <x v="148"/>
    <x v="1"/>
    <x v="234"/>
    <x v="516"/>
    <x v="262"/>
    <x v="503"/>
    <x v="223"/>
    <x v="516"/>
    <x v="262"/>
    <x v="505"/>
    <x v="216"/>
    <x v="820"/>
  </r>
  <r>
    <x v="3"/>
    <x v="3"/>
    <x v="149"/>
    <x v="1"/>
    <x v="234"/>
    <x v="517"/>
    <x v="262"/>
    <x v="504"/>
    <x v="223"/>
    <x v="517"/>
    <x v="262"/>
    <x v="506"/>
    <x v="216"/>
    <x v="821"/>
  </r>
  <r>
    <x v="3"/>
    <x v="3"/>
    <x v="109"/>
    <x v="1"/>
    <x v="234"/>
    <x v="518"/>
    <x v="262"/>
    <x v="505"/>
    <x v="223"/>
    <x v="518"/>
    <x v="262"/>
    <x v="507"/>
    <x v="216"/>
    <x v="822"/>
  </r>
  <r>
    <x v="3"/>
    <x v="3"/>
    <x v="150"/>
    <x v="1"/>
    <x v="234"/>
    <x v="519"/>
    <x v="262"/>
    <x v="506"/>
    <x v="223"/>
    <x v="519"/>
    <x v="262"/>
    <x v="508"/>
    <x v="216"/>
    <x v="823"/>
  </r>
  <r>
    <x v="3"/>
    <x v="3"/>
    <x v="151"/>
    <x v="1"/>
    <x v="234"/>
    <x v="508"/>
    <x v="262"/>
    <x v="495"/>
    <x v="223"/>
    <x v="508"/>
    <x v="262"/>
    <x v="497"/>
    <x v="216"/>
    <x v="824"/>
  </r>
  <r>
    <x v="3"/>
    <x v="3"/>
    <x v="113"/>
    <x v="1"/>
    <x v="234"/>
    <x v="520"/>
    <x v="262"/>
    <x v="507"/>
    <x v="223"/>
    <x v="520"/>
    <x v="262"/>
    <x v="509"/>
    <x v="216"/>
    <x v="825"/>
  </r>
  <r>
    <x v="3"/>
    <x v="3"/>
    <x v="152"/>
    <x v="1"/>
    <x v="234"/>
    <x v="521"/>
    <x v="262"/>
    <x v="508"/>
    <x v="223"/>
    <x v="521"/>
    <x v="262"/>
    <x v="510"/>
    <x v="216"/>
    <x v="826"/>
  </r>
  <r>
    <x v="3"/>
    <x v="3"/>
    <x v="153"/>
    <x v="1"/>
    <x v="234"/>
    <x v="505"/>
    <x v="262"/>
    <x v="492"/>
    <x v="223"/>
    <x v="505"/>
    <x v="262"/>
    <x v="494"/>
    <x v="216"/>
    <x v="793"/>
  </r>
  <r>
    <x v="3"/>
    <x v="3"/>
    <x v="154"/>
    <x v="1"/>
    <x v="234"/>
    <x v="522"/>
    <x v="262"/>
    <x v="509"/>
    <x v="223"/>
    <x v="522"/>
    <x v="262"/>
    <x v="511"/>
    <x v="216"/>
    <x v="827"/>
  </r>
  <r>
    <x v="3"/>
    <x v="3"/>
    <x v="155"/>
    <x v="1"/>
    <x v="234"/>
    <x v="523"/>
    <x v="262"/>
    <x v="510"/>
    <x v="223"/>
    <x v="523"/>
    <x v="262"/>
    <x v="512"/>
    <x v="216"/>
    <x v="828"/>
  </r>
  <r>
    <x v="3"/>
    <x v="3"/>
    <x v="156"/>
    <x v="1"/>
    <x v="234"/>
    <x v="524"/>
    <x v="262"/>
    <x v="511"/>
    <x v="223"/>
    <x v="524"/>
    <x v="262"/>
    <x v="513"/>
    <x v="216"/>
    <x v="829"/>
  </r>
  <r>
    <x v="3"/>
    <x v="3"/>
    <x v="157"/>
    <x v="1"/>
    <x v="234"/>
    <x v="525"/>
    <x v="262"/>
    <x v="512"/>
    <x v="223"/>
    <x v="525"/>
    <x v="262"/>
    <x v="514"/>
    <x v="216"/>
    <x v="830"/>
  </r>
  <r>
    <x v="3"/>
    <x v="3"/>
    <x v="120"/>
    <x v="1"/>
    <x v="234"/>
    <x v="526"/>
    <x v="262"/>
    <x v="513"/>
    <x v="223"/>
    <x v="526"/>
    <x v="262"/>
    <x v="515"/>
    <x v="216"/>
    <x v="831"/>
  </r>
  <r>
    <x v="3"/>
    <x v="3"/>
    <x v="121"/>
    <x v="1"/>
    <x v="234"/>
    <x v="527"/>
    <x v="262"/>
    <x v="514"/>
    <x v="223"/>
    <x v="527"/>
    <x v="262"/>
    <x v="516"/>
    <x v="216"/>
    <x v="832"/>
  </r>
  <r>
    <x v="3"/>
    <x v="3"/>
    <x v="158"/>
    <x v="1"/>
    <x v="234"/>
    <x v="353"/>
    <x v="262"/>
    <x v="515"/>
    <x v="223"/>
    <x v="353"/>
    <x v="262"/>
    <x v="517"/>
    <x v="216"/>
    <x v="833"/>
  </r>
  <r>
    <x v="3"/>
    <x v="3"/>
    <x v="122"/>
    <x v="1"/>
    <x v="234"/>
    <x v="528"/>
    <x v="262"/>
    <x v="516"/>
    <x v="223"/>
    <x v="528"/>
    <x v="262"/>
    <x v="518"/>
    <x v="216"/>
    <x v="834"/>
  </r>
  <r>
    <x v="3"/>
    <x v="3"/>
    <x v="159"/>
    <x v="1"/>
    <x v="234"/>
    <x v="529"/>
    <x v="262"/>
    <x v="517"/>
    <x v="223"/>
    <x v="529"/>
    <x v="262"/>
    <x v="369"/>
    <x v="216"/>
    <x v="835"/>
  </r>
  <r>
    <x v="3"/>
    <x v="3"/>
    <x v="160"/>
    <x v="1"/>
    <x v="234"/>
    <x v="530"/>
    <x v="262"/>
    <x v="518"/>
    <x v="223"/>
    <x v="530"/>
    <x v="262"/>
    <x v="519"/>
    <x v="216"/>
    <x v="836"/>
  </r>
  <r>
    <x v="3"/>
    <x v="3"/>
    <x v="126"/>
    <x v="1"/>
    <x v="234"/>
    <x v="531"/>
    <x v="262"/>
    <x v="519"/>
    <x v="223"/>
    <x v="531"/>
    <x v="262"/>
    <x v="520"/>
    <x v="216"/>
    <x v="837"/>
  </r>
  <r>
    <x v="3"/>
    <x v="4"/>
    <x v="127"/>
    <x v="0"/>
    <x v="321"/>
    <x v="532"/>
    <x v="363"/>
    <x v="520"/>
    <x v="316"/>
    <x v="532"/>
    <x v="363"/>
    <x v="521"/>
    <x v="305"/>
    <x v="838"/>
  </r>
  <r>
    <x v="3"/>
    <x v="4"/>
    <x v="128"/>
    <x v="1"/>
    <x v="234"/>
    <x v="533"/>
    <x v="262"/>
    <x v="521"/>
    <x v="223"/>
    <x v="533"/>
    <x v="262"/>
    <x v="522"/>
    <x v="216"/>
    <x v="839"/>
  </r>
  <r>
    <x v="3"/>
    <x v="4"/>
    <x v="85"/>
    <x v="1"/>
    <x v="234"/>
    <x v="534"/>
    <x v="262"/>
    <x v="522"/>
    <x v="223"/>
    <x v="534"/>
    <x v="262"/>
    <x v="523"/>
    <x v="216"/>
    <x v="840"/>
  </r>
  <r>
    <x v="3"/>
    <x v="4"/>
    <x v="129"/>
    <x v="0"/>
    <x v="322"/>
    <x v="535"/>
    <x v="364"/>
    <x v="523"/>
    <x v="317"/>
    <x v="535"/>
    <x v="364"/>
    <x v="524"/>
    <x v="306"/>
    <x v="841"/>
  </r>
  <r>
    <x v="3"/>
    <x v="4"/>
    <x v="86"/>
    <x v="1"/>
    <x v="234"/>
    <x v="536"/>
    <x v="262"/>
    <x v="524"/>
    <x v="223"/>
    <x v="536"/>
    <x v="262"/>
    <x v="525"/>
    <x v="216"/>
    <x v="842"/>
  </r>
  <r>
    <x v="3"/>
    <x v="4"/>
    <x v="89"/>
    <x v="1"/>
    <x v="234"/>
    <x v="537"/>
    <x v="262"/>
    <x v="525"/>
    <x v="223"/>
    <x v="537"/>
    <x v="262"/>
    <x v="526"/>
    <x v="216"/>
    <x v="843"/>
  </r>
  <r>
    <x v="3"/>
    <x v="4"/>
    <x v="130"/>
    <x v="1"/>
    <x v="234"/>
    <x v="538"/>
    <x v="262"/>
    <x v="526"/>
    <x v="223"/>
    <x v="538"/>
    <x v="262"/>
    <x v="527"/>
    <x v="216"/>
    <x v="844"/>
  </r>
  <r>
    <x v="3"/>
    <x v="4"/>
    <x v="131"/>
    <x v="1"/>
    <x v="234"/>
    <x v="539"/>
    <x v="262"/>
    <x v="527"/>
    <x v="223"/>
    <x v="539"/>
    <x v="262"/>
    <x v="528"/>
    <x v="216"/>
    <x v="845"/>
  </r>
  <r>
    <x v="3"/>
    <x v="4"/>
    <x v="132"/>
    <x v="1"/>
    <x v="234"/>
    <x v="540"/>
    <x v="262"/>
    <x v="528"/>
    <x v="223"/>
    <x v="540"/>
    <x v="262"/>
    <x v="529"/>
    <x v="216"/>
    <x v="846"/>
  </r>
  <r>
    <x v="3"/>
    <x v="4"/>
    <x v="133"/>
    <x v="1"/>
    <x v="234"/>
    <x v="541"/>
    <x v="262"/>
    <x v="529"/>
    <x v="223"/>
    <x v="541"/>
    <x v="262"/>
    <x v="530"/>
    <x v="216"/>
    <x v="847"/>
  </r>
  <r>
    <x v="3"/>
    <x v="4"/>
    <x v="134"/>
    <x v="1"/>
    <x v="234"/>
    <x v="542"/>
    <x v="262"/>
    <x v="530"/>
    <x v="223"/>
    <x v="542"/>
    <x v="262"/>
    <x v="531"/>
    <x v="216"/>
    <x v="848"/>
  </r>
  <r>
    <x v="3"/>
    <x v="4"/>
    <x v="135"/>
    <x v="1"/>
    <x v="234"/>
    <x v="543"/>
    <x v="262"/>
    <x v="531"/>
    <x v="223"/>
    <x v="543"/>
    <x v="262"/>
    <x v="378"/>
    <x v="216"/>
    <x v="849"/>
  </r>
  <r>
    <x v="3"/>
    <x v="4"/>
    <x v="136"/>
    <x v="1"/>
    <x v="234"/>
    <x v="544"/>
    <x v="262"/>
    <x v="532"/>
    <x v="223"/>
    <x v="544"/>
    <x v="262"/>
    <x v="532"/>
    <x v="216"/>
    <x v="850"/>
  </r>
  <r>
    <x v="3"/>
    <x v="4"/>
    <x v="95"/>
    <x v="1"/>
    <x v="234"/>
    <x v="545"/>
    <x v="262"/>
    <x v="533"/>
    <x v="223"/>
    <x v="545"/>
    <x v="262"/>
    <x v="533"/>
    <x v="216"/>
    <x v="851"/>
  </r>
  <r>
    <x v="3"/>
    <x v="4"/>
    <x v="137"/>
    <x v="1"/>
    <x v="234"/>
    <x v="546"/>
    <x v="262"/>
    <x v="305"/>
    <x v="223"/>
    <x v="546"/>
    <x v="262"/>
    <x v="534"/>
    <x v="216"/>
    <x v="852"/>
  </r>
  <r>
    <x v="3"/>
    <x v="4"/>
    <x v="138"/>
    <x v="1"/>
    <x v="234"/>
    <x v="547"/>
    <x v="262"/>
    <x v="534"/>
    <x v="223"/>
    <x v="547"/>
    <x v="262"/>
    <x v="535"/>
    <x v="216"/>
    <x v="853"/>
  </r>
  <r>
    <x v="3"/>
    <x v="4"/>
    <x v="139"/>
    <x v="1"/>
    <x v="234"/>
    <x v="548"/>
    <x v="262"/>
    <x v="535"/>
    <x v="223"/>
    <x v="548"/>
    <x v="262"/>
    <x v="536"/>
    <x v="216"/>
    <x v="854"/>
  </r>
  <r>
    <x v="3"/>
    <x v="4"/>
    <x v="140"/>
    <x v="1"/>
    <x v="234"/>
    <x v="549"/>
    <x v="262"/>
    <x v="536"/>
    <x v="223"/>
    <x v="549"/>
    <x v="262"/>
    <x v="537"/>
    <x v="216"/>
    <x v="855"/>
  </r>
  <r>
    <x v="3"/>
    <x v="4"/>
    <x v="141"/>
    <x v="1"/>
    <x v="234"/>
    <x v="550"/>
    <x v="262"/>
    <x v="537"/>
    <x v="223"/>
    <x v="550"/>
    <x v="262"/>
    <x v="538"/>
    <x v="216"/>
    <x v="856"/>
  </r>
  <r>
    <x v="3"/>
    <x v="4"/>
    <x v="142"/>
    <x v="1"/>
    <x v="234"/>
    <x v="551"/>
    <x v="262"/>
    <x v="538"/>
    <x v="223"/>
    <x v="551"/>
    <x v="262"/>
    <x v="539"/>
    <x v="216"/>
    <x v="857"/>
  </r>
  <r>
    <x v="3"/>
    <x v="4"/>
    <x v="143"/>
    <x v="1"/>
    <x v="234"/>
    <x v="552"/>
    <x v="262"/>
    <x v="539"/>
    <x v="223"/>
    <x v="552"/>
    <x v="262"/>
    <x v="540"/>
    <x v="216"/>
    <x v="858"/>
  </r>
  <r>
    <x v="3"/>
    <x v="4"/>
    <x v="104"/>
    <x v="1"/>
    <x v="234"/>
    <x v="553"/>
    <x v="262"/>
    <x v="540"/>
    <x v="223"/>
    <x v="553"/>
    <x v="262"/>
    <x v="541"/>
    <x v="216"/>
    <x v="859"/>
  </r>
  <r>
    <x v="3"/>
    <x v="4"/>
    <x v="144"/>
    <x v="1"/>
    <x v="234"/>
    <x v="554"/>
    <x v="262"/>
    <x v="541"/>
    <x v="223"/>
    <x v="554"/>
    <x v="262"/>
    <x v="542"/>
    <x v="216"/>
    <x v="860"/>
  </r>
  <r>
    <x v="3"/>
    <x v="4"/>
    <x v="145"/>
    <x v="1"/>
    <x v="234"/>
    <x v="555"/>
    <x v="262"/>
    <x v="542"/>
    <x v="223"/>
    <x v="555"/>
    <x v="262"/>
    <x v="543"/>
    <x v="216"/>
    <x v="861"/>
  </r>
  <r>
    <x v="3"/>
    <x v="4"/>
    <x v="146"/>
    <x v="1"/>
    <x v="234"/>
    <x v="556"/>
    <x v="262"/>
    <x v="543"/>
    <x v="223"/>
    <x v="556"/>
    <x v="262"/>
    <x v="544"/>
    <x v="216"/>
    <x v="862"/>
  </r>
  <r>
    <x v="3"/>
    <x v="4"/>
    <x v="147"/>
    <x v="1"/>
    <x v="234"/>
    <x v="557"/>
    <x v="262"/>
    <x v="544"/>
    <x v="223"/>
    <x v="557"/>
    <x v="262"/>
    <x v="545"/>
    <x v="216"/>
    <x v="863"/>
  </r>
  <r>
    <x v="3"/>
    <x v="4"/>
    <x v="148"/>
    <x v="1"/>
    <x v="234"/>
    <x v="558"/>
    <x v="262"/>
    <x v="545"/>
    <x v="223"/>
    <x v="558"/>
    <x v="262"/>
    <x v="546"/>
    <x v="216"/>
    <x v="864"/>
  </r>
  <r>
    <x v="3"/>
    <x v="4"/>
    <x v="149"/>
    <x v="1"/>
    <x v="234"/>
    <x v="559"/>
    <x v="262"/>
    <x v="546"/>
    <x v="223"/>
    <x v="559"/>
    <x v="262"/>
    <x v="547"/>
    <x v="216"/>
    <x v="865"/>
  </r>
  <r>
    <x v="3"/>
    <x v="4"/>
    <x v="109"/>
    <x v="1"/>
    <x v="234"/>
    <x v="560"/>
    <x v="262"/>
    <x v="547"/>
    <x v="223"/>
    <x v="560"/>
    <x v="262"/>
    <x v="548"/>
    <x v="216"/>
    <x v="866"/>
  </r>
  <r>
    <x v="3"/>
    <x v="4"/>
    <x v="150"/>
    <x v="1"/>
    <x v="234"/>
    <x v="561"/>
    <x v="262"/>
    <x v="548"/>
    <x v="223"/>
    <x v="561"/>
    <x v="262"/>
    <x v="549"/>
    <x v="216"/>
    <x v="867"/>
  </r>
  <r>
    <x v="3"/>
    <x v="4"/>
    <x v="151"/>
    <x v="1"/>
    <x v="234"/>
    <x v="548"/>
    <x v="262"/>
    <x v="535"/>
    <x v="223"/>
    <x v="548"/>
    <x v="262"/>
    <x v="536"/>
    <x v="216"/>
    <x v="868"/>
  </r>
  <r>
    <x v="3"/>
    <x v="4"/>
    <x v="113"/>
    <x v="1"/>
    <x v="234"/>
    <x v="562"/>
    <x v="262"/>
    <x v="549"/>
    <x v="223"/>
    <x v="562"/>
    <x v="262"/>
    <x v="550"/>
    <x v="216"/>
    <x v="850"/>
  </r>
  <r>
    <x v="3"/>
    <x v="4"/>
    <x v="152"/>
    <x v="1"/>
    <x v="234"/>
    <x v="563"/>
    <x v="262"/>
    <x v="550"/>
    <x v="223"/>
    <x v="563"/>
    <x v="262"/>
    <x v="551"/>
    <x v="216"/>
    <x v="869"/>
  </r>
  <r>
    <x v="3"/>
    <x v="4"/>
    <x v="153"/>
    <x v="1"/>
    <x v="234"/>
    <x v="564"/>
    <x v="262"/>
    <x v="551"/>
    <x v="223"/>
    <x v="564"/>
    <x v="262"/>
    <x v="552"/>
    <x v="216"/>
    <x v="870"/>
  </r>
  <r>
    <x v="3"/>
    <x v="4"/>
    <x v="154"/>
    <x v="1"/>
    <x v="234"/>
    <x v="565"/>
    <x v="262"/>
    <x v="552"/>
    <x v="223"/>
    <x v="565"/>
    <x v="262"/>
    <x v="553"/>
    <x v="216"/>
    <x v="871"/>
  </r>
  <r>
    <x v="3"/>
    <x v="4"/>
    <x v="155"/>
    <x v="1"/>
    <x v="234"/>
    <x v="566"/>
    <x v="262"/>
    <x v="553"/>
    <x v="223"/>
    <x v="566"/>
    <x v="262"/>
    <x v="554"/>
    <x v="216"/>
    <x v="872"/>
  </r>
  <r>
    <x v="3"/>
    <x v="4"/>
    <x v="156"/>
    <x v="1"/>
    <x v="234"/>
    <x v="567"/>
    <x v="262"/>
    <x v="554"/>
    <x v="223"/>
    <x v="567"/>
    <x v="262"/>
    <x v="555"/>
    <x v="216"/>
    <x v="873"/>
  </r>
  <r>
    <x v="3"/>
    <x v="4"/>
    <x v="157"/>
    <x v="1"/>
    <x v="234"/>
    <x v="568"/>
    <x v="262"/>
    <x v="555"/>
    <x v="223"/>
    <x v="568"/>
    <x v="262"/>
    <x v="556"/>
    <x v="216"/>
    <x v="874"/>
  </r>
  <r>
    <x v="3"/>
    <x v="4"/>
    <x v="120"/>
    <x v="1"/>
    <x v="234"/>
    <x v="569"/>
    <x v="262"/>
    <x v="556"/>
    <x v="223"/>
    <x v="569"/>
    <x v="262"/>
    <x v="557"/>
    <x v="216"/>
    <x v="875"/>
  </r>
  <r>
    <x v="3"/>
    <x v="4"/>
    <x v="121"/>
    <x v="1"/>
    <x v="234"/>
    <x v="570"/>
    <x v="262"/>
    <x v="557"/>
    <x v="223"/>
    <x v="570"/>
    <x v="262"/>
    <x v="558"/>
    <x v="216"/>
    <x v="876"/>
  </r>
  <r>
    <x v="3"/>
    <x v="4"/>
    <x v="158"/>
    <x v="1"/>
    <x v="234"/>
    <x v="571"/>
    <x v="262"/>
    <x v="558"/>
    <x v="223"/>
    <x v="571"/>
    <x v="262"/>
    <x v="559"/>
    <x v="216"/>
    <x v="877"/>
  </r>
  <r>
    <x v="3"/>
    <x v="4"/>
    <x v="122"/>
    <x v="1"/>
    <x v="234"/>
    <x v="572"/>
    <x v="262"/>
    <x v="559"/>
    <x v="223"/>
    <x v="572"/>
    <x v="262"/>
    <x v="560"/>
    <x v="216"/>
    <x v="878"/>
  </r>
  <r>
    <x v="3"/>
    <x v="4"/>
    <x v="159"/>
    <x v="1"/>
    <x v="234"/>
    <x v="573"/>
    <x v="262"/>
    <x v="560"/>
    <x v="223"/>
    <x v="573"/>
    <x v="262"/>
    <x v="561"/>
    <x v="216"/>
    <x v="879"/>
  </r>
  <r>
    <x v="3"/>
    <x v="4"/>
    <x v="160"/>
    <x v="1"/>
    <x v="234"/>
    <x v="542"/>
    <x v="262"/>
    <x v="530"/>
    <x v="223"/>
    <x v="542"/>
    <x v="262"/>
    <x v="531"/>
    <x v="216"/>
    <x v="880"/>
  </r>
  <r>
    <x v="3"/>
    <x v="4"/>
    <x v="126"/>
    <x v="1"/>
    <x v="234"/>
    <x v="574"/>
    <x v="262"/>
    <x v="561"/>
    <x v="223"/>
    <x v="574"/>
    <x v="262"/>
    <x v="562"/>
    <x v="216"/>
    <x v="8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E9" firstHeaderRow="0" firstDataRow="1" firstDataCol="1"/>
  <pivotFields count="14">
    <pivotField compact="0" showAll="0">
      <items count="5">
        <item x="0"/>
        <item x="1"/>
        <item x="2"/>
        <item x="3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62">
        <item x="82"/>
        <item x="127"/>
        <item x="128"/>
        <item x="83"/>
        <item x="84"/>
        <item x="85"/>
        <item x="129"/>
        <item x="86"/>
        <item x="87"/>
        <item x="88"/>
        <item x="89"/>
        <item x="130"/>
        <item x="131"/>
        <item x="132"/>
        <item x="133"/>
        <item x="90"/>
        <item x="91"/>
        <item x="134"/>
        <item x="92"/>
        <item x="93"/>
        <item x="135"/>
        <item x="94"/>
        <item x="136"/>
        <item x="95"/>
        <item x="137"/>
        <item x="96"/>
        <item x="97"/>
        <item x="138"/>
        <item x="98"/>
        <item x="99"/>
        <item x="100"/>
        <item x="139"/>
        <item x="140"/>
        <item x="101"/>
        <item x="141"/>
        <item x="142"/>
        <item x="102"/>
        <item x="103"/>
        <item x="143"/>
        <item x="104"/>
        <item x="144"/>
        <item x="105"/>
        <item x="106"/>
        <item x="145"/>
        <item x="146"/>
        <item x="107"/>
        <item x="147"/>
        <item x="148"/>
        <item x="149"/>
        <item x="108"/>
        <item x="109"/>
        <item x="110"/>
        <item x="111"/>
        <item x="150"/>
        <item x="112"/>
        <item x="151"/>
        <item x="113"/>
        <item x="114"/>
        <item x="115"/>
        <item x="116"/>
        <item x="152"/>
        <item x="153"/>
        <item x="154"/>
        <item x="155"/>
        <item x="156"/>
        <item x="117"/>
        <item x="118"/>
        <item x="119"/>
        <item x="157"/>
        <item x="120"/>
        <item x="121"/>
        <item x="158"/>
        <item x="122"/>
        <item x="123"/>
        <item x="159"/>
        <item x="160"/>
        <item x="124"/>
        <item x="125"/>
        <item x="126"/>
        <item x="0"/>
        <item x="1"/>
        <item x="2"/>
        <item x="45"/>
        <item x="46"/>
        <item x="3"/>
        <item x="47"/>
        <item x="4"/>
        <item x="5"/>
        <item x="6"/>
        <item x="7"/>
        <item x="8"/>
        <item x="48"/>
        <item x="49"/>
        <item x="9"/>
        <item x="50"/>
        <item x="51"/>
        <item x="52"/>
        <item x="53"/>
        <item x="10"/>
        <item x="11"/>
        <item x="12"/>
        <item x="13"/>
        <item x="14"/>
        <item x="54"/>
        <item x="55"/>
        <item x="15"/>
        <item x="16"/>
        <item x="17"/>
        <item x="56"/>
        <item x="57"/>
        <item x="18"/>
        <item x="58"/>
        <item x="59"/>
        <item x="19"/>
        <item x="60"/>
        <item x="20"/>
        <item x="21"/>
        <item x="22"/>
        <item x="61"/>
        <item x="62"/>
        <item x="63"/>
        <item x="64"/>
        <item x="65"/>
        <item x="23"/>
        <item x="66"/>
        <item x="24"/>
        <item x="25"/>
        <item x="67"/>
        <item x="26"/>
        <item x="68"/>
        <item x="27"/>
        <item x="28"/>
        <item x="29"/>
        <item x="30"/>
        <item x="31"/>
        <item x="32"/>
        <item x="33"/>
        <item x="69"/>
        <item x="34"/>
        <item x="70"/>
        <item x="35"/>
        <item x="36"/>
        <item x="71"/>
        <item x="72"/>
        <item x="73"/>
        <item x="37"/>
        <item x="38"/>
        <item x="39"/>
        <item x="74"/>
        <item x="75"/>
        <item x="76"/>
        <item x="40"/>
        <item x="41"/>
        <item x="77"/>
        <item x="42"/>
        <item x="43"/>
        <item x="44"/>
        <item x="78"/>
        <item x="79"/>
        <item x="80"/>
        <item x="8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24">
        <item x="234"/>
        <item x="10"/>
        <item x="11"/>
        <item x="33"/>
        <item x="43"/>
        <item x="0"/>
        <item x="19"/>
        <item x="41"/>
        <item x="18"/>
        <item x="6"/>
        <item x="63"/>
        <item x="64"/>
        <item x="72"/>
        <item x="17"/>
        <item x="40"/>
        <item x="58"/>
        <item x="89"/>
        <item x="78"/>
        <item x="20"/>
        <item x="51"/>
        <item x="26"/>
        <item x="39"/>
        <item x="50"/>
        <item x="32"/>
        <item x="5"/>
        <item x="71"/>
        <item x="65"/>
        <item x="57"/>
        <item x="98"/>
        <item x="158"/>
        <item x="73"/>
        <item x="88"/>
        <item x="159"/>
        <item x="49"/>
        <item x="42"/>
        <item x="56"/>
        <item x="124"/>
        <item x="114"/>
        <item x="7"/>
        <item x="107"/>
        <item x="125"/>
        <item x="160"/>
        <item x="169"/>
        <item x="183"/>
        <item x="127"/>
        <item x="175"/>
        <item x="185"/>
        <item x="147"/>
        <item x="126"/>
        <item x="90"/>
        <item x="148"/>
        <item x="106"/>
        <item x="184"/>
        <item x="138"/>
        <item x="15"/>
        <item x="121"/>
        <item x="104"/>
        <item x="30"/>
        <item x="200"/>
        <item x="91"/>
        <item x="168"/>
        <item x="16"/>
        <item x="12"/>
        <item x="62"/>
        <item x="122"/>
        <item x="22"/>
        <item x="25"/>
        <item x="105"/>
        <item x="23"/>
        <item x="14"/>
        <item x="29"/>
        <item x="37"/>
        <item x="120"/>
        <item x="24"/>
        <item x="4"/>
        <item x="21"/>
        <item x="68"/>
        <item x="59"/>
        <item x="154"/>
        <item x="76"/>
        <item x="167"/>
        <item x="70"/>
        <item x="75"/>
        <item x="123"/>
        <item x="133"/>
        <item x="38"/>
        <item x="137"/>
        <item x="67"/>
        <item x="61"/>
        <item x="66"/>
        <item x="113"/>
        <item x="48"/>
        <item x="46"/>
        <item x="13"/>
        <item x="28"/>
        <item x="69"/>
        <item x="54"/>
        <item x="34"/>
        <item x="81"/>
        <item x="181"/>
        <item x="27"/>
        <item x="44"/>
        <item x="1"/>
        <item x="45"/>
        <item x="31"/>
        <item x="143"/>
        <item x="136"/>
        <item x="86"/>
        <item x="155"/>
        <item x="82"/>
        <item x="36"/>
        <item x="74"/>
        <item x="135"/>
        <item x="60"/>
        <item x="47"/>
        <item x="230"/>
        <item x="80"/>
        <item x="166"/>
        <item x="77"/>
        <item x="83"/>
        <item x="207"/>
        <item x="8"/>
        <item x="153"/>
        <item x="193"/>
        <item x="192"/>
        <item x="267"/>
        <item x="182"/>
        <item x="145"/>
        <item x="156"/>
        <item x="146"/>
        <item x="53"/>
        <item x="277"/>
        <item x="284"/>
        <item x="52"/>
        <item x="276"/>
        <item x="285"/>
        <item x="35"/>
        <item x="174"/>
        <item x="84"/>
        <item x="268"/>
        <item x="206"/>
        <item x="85"/>
        <item x="55"/>
        <item x="3"/>
        <item x="199"/>
        <item x="247"/>
        <item x="134"/>
        <item x="87"/>
        <item x="255"/>
        <item x="283"/>
        <item x="249"/>
        <item x="79"/>
        <item x="157"/>
        <item x="261"/>
        <item x="291"/>
        <item x="262"/>
        <item x="9"/>
        <item x="144"/>
        <item x="191"/>
        <item x="208"/>
        <item x="248"/>
        <item x="292"/>
        <item x="304"/>
        <item x="293"/>
        <item x="303"/>
        <item x="312"/>
        <item x="260"/>
        <item x="2"/>
        <item x="198"/>
        <item x="302"/>
        <item x="305"/>
        <item x="237"/>
        <item x="220"/>
        <item x="311"/>
        <item x="238"/>
        <item x="225"/>
        <item x="223"/>
        <item x="242"/>
        <item x="227"/>
        <item x="275"/>
        <item x="229"/>
        <item x="241"/>
        <item x="263"/>
        <item x="236"/>
        <item x="282"/>
        <item x="265"/>
        <item x="240"/>
        <item x="228"/>
        <item x="300"/>
        <item x="219"/>
        <item x="281"/>
        <item x="226"/>
        <item x="301"/>
        <item x="244"/>
        <item x="274"/>
        <item x="111"/>
        <item x="108"/>
        <item x="254"/>
        <item x="209"/>
        <item x="103"/>
        <item x="287"/>
        <item x="110"/>
        <item x="99"/>
        <item x="257"/>
        <item x="101"/>
        <item x="112"/>
        <item x="246"/>
        <item x="252"/>
        <item x="289"/>
        <item x="210"/>
        <item x="109"/>
        <item x="308"/>
        <item x="102"/>
        <item x="115"/>
        <item x="256"/>
        <item x="264"/>
        <item x="299"/>
        <item x="172"/>
        <item x="290"/>
        <item x="165"/>
        <item x="307"/>
        <item x="211"/>
        <item x="173"/>
        <item x="161"/>
        <item x="163"/>
        <item x="118"/>
        <item x="253"/>
        <item x="266"/>
        <item x="164"/>
        <item x="259"/>
        <item x="100"/>
        <item x="176"/>
        <item x="170"/>
        <item x="217"/>
        <item x="171"/>
        <item x="142"/>
        <item x="245"/>
        <item x="258"/>
        <item x="117"/>
        <item x="243"/>
        <item x="132"/>
        <item x="131"/>
        <item x="218"/>
        <item x="179"/>
        <item x="139"/>
        <item x="141"/>
        <item x="310"/>
        <item x="298"/>
        <item x="162"/>
        <item x="119"/>
        <item x="189"/>
        <item x="130"/>
        <item x="128"/>
        <item x="309"/>
        <item x="190"/>
        <item x="140"/>
        <item x="188"/>
        <item x="196"/>
        <item x="95"/>
        <item x="178"/>
        <item x="197"/>
        <item x="116"/>
        <item x="288"/>
        <item x="201"/>
        <item x="195"/>
        <item x="186"/>
        <item x="194"/>
        <item x="151"/>
        <item x="94"/>
        <item x="180"/>
        <item x="129"/>
        <item x="204"/>
        <item x="187"/>
        <item x="177"/>
        <item x="92"/>
        <item x="150"/>
        <item x="203"/>
        <item x="93"/>
        <item x="152"/>
        <item x="149"/>
        <item x="205"/>
        <item x="97"/>
        <item x="202"/>
        <item x="96"/>
        <item x="316"/>
        <item x="315"/>
        <item x="321"/>
        <item x="314"/>
        <item x="320"/>
        <item x="322"/>
        <item x="233"/>
        <item x="272"/>
        <item x="231"/>
        <item x="232"/>
        <item x="235"/>
        <item x="271"/>
        <item x="279"/>
        <item x="296"/>
        <item x="278"/>
        <item x="270"/>
        <item x="273"/>
        <item x="269"/>
        <item x="215"/>
        <item x="214"/>
        <item x="306"/>
        <item x="295"/>
        <item x="222"/>
        <item x="294"/>
        <item x="212"/>
        <item x="251"/>
        <item x="280"/>
        <item x="221"/>
        <item x="250"/>
        <item x="297"/>
        <item x="216"/>
        <item x="318"/>
        <item x="313"/>
        <item x="213"/>
        <item x="239"/>
        <item x="224"/>
        <item x="319"/>
        <item x="286"/>
        <item x="317"/>
        <item t="default"/>
      </items>
    </pivotField>
    <pivotField compact="0" showAll="0">
      <items count="576">
        <item x="10"/>
        <item x="11"/>
        <item x="35"/>
        <item x="46"/>
        <item x="0"/>
        <item x="19"/>
        <item x="47"/>
        <item x="66"/>
        <item x="44"/>
        <item x="18"/>
        <item x="6"/>
        <item x="26"/>
        <item x="64"/>
        <item x="65"/>
        <item x="17"/>
        <item x="58"/>
        <item x="42"/>
        <item x="93"/>
        <item x="63"/>
        <item x="76"/>
        <item x="81"/>
        <item x="25"/>
        <item x="41"/>
        <item x="27"/>
        <item x="43"/>
        <item x="5"/>
        <item x="33"/>
        <item x="20"/>
        <item x="51"/>
        <item x="104"/>
        <item x="34"/>
        <item x="67"/>
        <item x="77"/>
        <item x="70"/>
        <item x="91"/>
        <item x="52"/>
        <item x="45"/>
        <item x="53"/>
        <item x="167"/>
        <item x="168"/>
        <item x="7"/>
        <item x="105"/>
        <item x="57"/>
        <item x="92"/>
        <item x="207"/>
        <item x="90"/>
        <item x="122"/>
        <item x="131"/>
        <item x="113"/>
        <item x="143"/>
        <item x="134"/>
        <item x="133"/>
        <item x="186"/>
        <item x="132"/>
        <item x="9"/>
        <item x="177"/>
        <item x="217"/>
        <item x="206"/>
        <item x="196"/>
        <item x="155"/>
        <item x="156"/>
        <item x="144"/>
        <item x="15"/>
        <item x="129"/>
        <item x="94"/>
        <item x="216"/>
        <item x="215"/>
        <item x="31"/>
        <item x="176"/>
        <item x="205"/>
        <item x="16"/>
        <item x="111"/>
        <item x="119"/>
        <item x="12"/>
        <item x="185"/>
        <item x="23"/>
        <item x="22"/>
        <item x="14"/>
        <item x="112"/>
        <item x="99"/>
        <item x="21"/>
        <item x="174"/>
        <item x="74"/>
        <item x="128"/>
        <item x="62"/>
        <item x="30"/>
        <item x="39"/>
        <item x="193"/>
        <item x="80"/>
        <item x="24"/>
        <item x="121"/>
        <item x="59"/>
        <item x="163"/>
        <item x="68"/>
        <item x="154"/>
        <item x="142"/>
        <item x="61"/>
        <item x="40"/>
        <item x="175"/>
        <item x="29"/>
        <item x="73"/>
        <item x="36"/>
        <item x="50"/>
        <item x="56"/>
        <item x="1"/>
        <item x="69"/>
        <item x="13"/>
        <item x="32"/>
        <item x="28"/>
        <item x="48"/>
        <item x="192"/>
        <item x="184"/>
        <item x="38"/>
        <item x="72"/>
        <item x="164"/>
        <item x="183"/>
        <item x="71"/>
        <item x="88"/>
        <item x="141"/>
        <item x="150"/>
        <item x="271"/>
        <item x="194"/>
        <item x="82"/>
        <item x="130"/>
        <item x="83"/>
        <item x="60"/>
        <item x="49"/>
        <item x="87"/>
        <item x="324"/>
        <item x="248"/>
        <item x="79"/>
        <item x="120"/>
        <item x="4"/>
        <item x="75"/>
        <item x="258"/>
        <item x="204"/>
        <item x="162"/>
        <item x="270"/>
        <item x="195"/>
        <item x="203"/>
        <item x="153"/>
        <item x="84"/>
        <item x="54"/>
        <item x="165"/>
        <item x="152"/>
        <item x="259"/>
        <item x="325"/>
        <item x="55"/>
        <item x="348"/>
        <item x="326"/>
        <item x="3"/>
        <item x="37"/>
        <item x="337"/>
        <item x="282"/>
        <item x="224"/>
        <item x="223"/>
        <item x="86"/>
        <item x="213"/>
        <item x="214"/>
        <item x="182"/>
        <item x="347"/>
        <item x="89"/>
        <item x="78"/>
        <item x="297"/>
        <item x="85"/>
        <item x="300"/>
        <item x="140"/>
        <item x="166"/>
        <item x="285"/>
        <item x="299"/>
        <item x="286"/>
        <item x="283"/>
        <item x="358"/>
        <item x="8"/>
        <item x="313"/>
        <item x="284"/>
        <item x="389"/>
        <item x="372"/>
        <item x="202"/>
        <item x="225"/>
        <item x="298"/>
        <item x="375"/>
        <item x="359"/>
        <item x="361"/>
        <item x="151"/>
        <item x="374"/>
        <item x="301"/>
        <item x="388"/>
        <item x="390"/>
        <item x="2"/>
        <item x="360"/>
        <item x="373"/>
        <item x="212"/>
        <item x="312"/>
        <item x="256"/>
        <item x="376"/>
        <item x="100"/>
        <item x="387"/>
        <item x="243"/>
        <item x="257"/>
        <item x="238"/>
        <item x="335"/>
        <item x="245"/>
        <item x="255"/>
        <item x="267"/>
        <item x="336"/>
        <item x="266"/>
        <item x="247"/>
        <item x="319"/>
        <item x="295"/>
        <item x="321"/>
        <item x="344"/>
        <item x="265"/>
        <item x="254"/>
        <item x="334"/>
        <item x="246"/>
        <item x="296"/>
        <item x="277"/>
        <item x="323"/>
        <item x="370"/>
        <item x="332"/>
        <item x="269"/>
        <item x="268"/>
        <item x="237"/>
        <item x="244"/>
        <item x="371"/>
        <item x="333"/>
        <item x="343"/>
        <item x="279"/>
        <item x="309"/>
        <item x="226"/>
        <item x="354"/>
        <item x="294"/>
        <item x="281"/>
        <item x="308"/>
        <item x="117"/>
        <item x="346"/>
        <item x="322"/>
        <item x="114"/>
        <item x="118"/>
        <item x="355"/>
        <item x="228"/>
        <item x="108"/>
        <item x="292"/>
        <item x="345"/>
        <item x="106"/>
        <item x="320"/>
        <item x="110"/>
        <item x="384"/>
        <item x="369"/>
        <item x="116"/>
        <item x="123"/>
        <item x="357"/>
        <item x="115"/>
        <item x="229"/>
        <item x="293"/>
        <item x="383"/>
        <item x="173"/>
        <item x="109"/>
        <item x="181"/>
        <item x="171"/>
        <item x="307"/>
        <item x="367"/>
        <item x="169"/>
        <item x="126"/>
        <item x="235"/>
        <item x="280"/>
        <item x="179"/>
        <item x="311"/>
        <item x="172"/>
        <item x="180"/>
        <item x="148"/>
        <item x="382"/>
        <item x="425"/>
        <item x="278"/>
        <item x="310"/>
        <item x="187"/>
        <item x="125"/>
        <item x="412"/>
        <item x="107"/>
        <item x="178"/>
        <item x="368"/>
        <item x="236"/>
        <item x="190"/>
        <item x="426"/>
        <item x="138"/>
        <item x="414"/>
        <item x="210"/>
        <item x="438"/>
        <item x="127"/>
        <item x="356"/>
        <item x="145"/>
        <item x="200"/>
        <item x="139"/>
        <item x="137"/>
        <item x="386"/>
        <item x="227"/>
        <item x="189"/>
        <item x="146"/>
        <item x="135"/>
        <item x="440"/>
        <item x="147"/>
        <item x="427"/>
        <item x="157"/>
        <item x="149"/>
        <item x="413"/>
        <item x="385"/>
        <item x="124"/>
        <item x="199"/>
        <item x="201"/>
        <item x="211"/>
        <item x="170"/>
        <item x="98"/>
        <item x="191"/>
        <item x="208"/>
        <item x="209"/>
        <item x="522"/>
        <item x="197"/>
        <item x="218"/>
        <item x="160"/>
        <item x="506"/>
        <item x="411"/>
        <item x="493"/>
        <item x="439"/>
        <item x="508"/>
        <item x="221"/>
        <item x="97"/>
        <item x="136"/>
        <item x="188"/>
        <item x="520"/>
        <item x="495"/>
        <item x="198"/>
        <item x="159"/>
        <item x="95"/>
        <item x="496"/>
        <item x="509"/>
        <item x="505"/>
        <item x="220"/>
        <item x="494"/>
        <item x="507"/>
        <item x="96"/>
        <item x="492"/>
        <item x="161"/>
        <item x="521"/>
        <item x="482"/>
        <item x="158"/>
        <item x="451"/>
        <item x="222"/>
        <item x="466"/>
        <item x="219"/>
        <item x="467"/>
        <item x="479"/>
        <item x="453"/>
        <item x="102"/>
        <item x="481"/>
        <item x="454"/>
        <item x="465"/>
        <item x="468"/>
        <item x="452"/>
        <item x="533"/>
        <item x="565"/>
        <item x="550"/>
        <item x="101"/>
        <item x="548"/>
        <item x="450"/>
        <item x="535"/>
        <item x="480"/>
        <item x="562"/>
        <item x="103"/>
        <item x="564"/>
        <item x="547"/>
        <item x="536"/>
        <item x="551"/>
        <item x="534"/>
        <item x="397"/>
        <item x="549"/>
        <item x="532"/>
        <item x="396"/>
        <item x="563"/>
        <item x="434"/>
        <item x="433"/>
        <item x="435"/>
        <item x="437"/>
        <item x="424"/>
        <item x="448"/>
        <item x="449"/>
        <item x="421"/>
        <item x="420"/>
        <item x="446"/>
        <item x="252"/>
        <item x="516"/>
        <item x="261"/>
        <item x="422"/>
        <item x="515"/>
        <item x="274"/>
        <item x="436"/>
        <item x="423"/>
        <item x="517"/>
        <item x="519"/>
        <item x="251"/>
        <item x="264"/>
        <item x="504"/>
        <item x="276"/>
        <item x="272"/>
        <item x="262"/>
        <item x="530"/>
        <item x="528"/>
        <item x="273"/>
        <item x="260"/>
        <item x="502"/>
        <item x="351"/>
        <item x="339"/>
        <item x="253"/>
        <item x="249"/>
        <item x="330"/>
        <item x="447"/>
        <item x="342"/>
        <item x="531"/>
        <item x="250"/>
        <item x="503"/>
        <item x="263"/>
        <item x="475"/>
        <item x="340"/>
        <item x="338"/>
        <item x="353"/>
        <item x="329"/>
        <item x="474"/>
        <item x="518"/>
        <item x="327"/>
        <item x="275"/>
        <item x="290"/>
        <item x="350"/>
        <item x="349"/>
        <item x="476"/>
        <item x="464"/>
        <item x="289"/>
        <item x="478"/>
        <item x="331"/>
        <item x="303"/>
        <item x="365"/>
        <item x="341"/>
        <item x="328"/>
        <item x="364"/>
        <item x="460"/>
        <item x="306"/>
        <item x="461"/>
        <item x="352"/>
        <item x="491"/>
        <item x="558"/>
        <item x="287"/>
        <item x="316"/>
        <item x="304"/>
        <item x="489"/>
        <item x="557"/>
        <item x="378"/>
        <item x="302"/>
        <item x="314"/>
        <item x="232"/>
        <item x="529"/>
        <item x="559"/>
        <item x="381"/>
        <item x="488"/>
        <item x="462"/>
        <item x="393"/>
        <item x="379"/>
        <item x="546"/>
        <item x="362"/>
        <item x="377"/>
        <item x="291"/>
        <item x="233"/>
        <item x="561"/>
        <item x="305"/>
        <item x="288"/>
        <item x="318"/>
        <item x="315"/>
        <item x="463"/>
        <item x="380"/>
        <item x="366"/>
        <item x="230"/>
        <item x="477"/>
        <item x="391"/>
        <item x="543"/>
        <item x="542"/>
        <item x="395"/>
        <item x="392"/>
        <item x="363"/>
        <item x="402"/>
        <item x="572"/>
        <item x="317"/>
        <item x="234"/>
        <item x="544"/>
        <item x="574"/>
        <item x="241"/>
        <item x="571"/>
        <item x="545"/>
        <item x="394"/>
        <item x="490"/>
        <item x="239"/>
        <item x="560"/>
        <item x="231"/>
        <item x="240"/>
        <item x="242"/>
        <item x="573"/>
        <item x="417"/>
        <item x="428"/>
        <item x="444"/>
        <item x="415"/>
        <item x="430"/>
        <item x="416"/>
        <item x="432"/>
        <item x="419"/>
        <item x="443"/>
        <item x="418"/>
        <item x="431"/>
        <item x="442"/>
        <item x="441"/>
        <item x="429"/>
        <item x="445"/>
        <item x="498"/>
        <item x="510"/>
        <item x="526"/>
        <item x="499"/>
        <item x="525"/>
        <item x="512"/>
        <item x="497"/>
        <item x="500"/>
        <item x="513"/>
        <item x="514"/>
        <item x="501"/>
        <item x="523"/>
        <item x="457"/>
        <item x="524"/>
        <item x="511"/>
        <item x="527"/>
        <item x="469"/>
        <item x="456"/>
        <item x="471"/>
        <item x="459"/>
        <item x="455"/>
        <item x="539"/>
        <item x="458"/>
        <item x="538"/>
        <item x="486"/>
        <item x="552"/>
        <item x="541"/>
        <item x="537"/>
        <item x="473"/>
        <item x="472"/>
        <item x="399"/>
        <item x="554"/>
        <item x="485"/>
        <item x="540"/>
        <item x="398"/>
        <item x="569"/>
        <item x="555"/>
        <item x="556"/>
        <item x="483"/>
        <item x="470"/>
        <item x="487"/>
        <item x="484"/>
        <item x="568"/>
        <item x="401"/>
        <item x="553"/>
        <item x="566"/>
        <item x="400"/>
        <item x="404"/>
        <item x="570"/>
        <item x="567"/>
        <item x="406"/>
        <item x="405"/>
        <item x="409"/>
        <item x="408"/>
        <item x="403"/>
        <item x="410"/>
        <item x="407"/>
        <item t="default"/>
      </items>
    </pivotField>
    <pivotField dataField="1" compact="0" showAll="0">
      <items count="366">
        <item x="0"/>
        <item x="80"/>
        <item x="189"/>
        <item x="290"/>
        <item x="272"/>
        <item x="183"/>
        <item x="359"/>
        <item x="10"/>
        <item x="248"/>
        <item x="91"/>
        <item x="90"/>
        <item x="360"/>
        <item x="92"/>
        <item x="93"/>
        <item x="247"/>
        <item x="33"/>
        <item x="181"/>
        <item x="18"/>
        <item x="111"/>
        <item x="94"/>
        <item x="112"/>
        <item x="98"/>
        <item x="4"/>
        <item x="2"/>
        <item x="1"/>
        <item x="95"/>
        <item x="89"/>
        <item x="6"/>
        <item x="5"/>
        <item x="262"/>
        <item x="3"/>
        <item x="7"/>
        <item x="8"/>
        <item x="9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8"/>
        <item x="96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4"/>
        <item x="185"/>
        <item x="186"/>
        <item x="187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61"/>
        <item x="362"/>
        <item x="363"/>
        <item x="364"/>
        <item t="default"/>
      </items>
    </pivotField>
    <pivotField compact="0" showAll="0">
      <items count="563">
        <item x="10"/>
        <item x="11"/>
        <item x="32"/>
        <item x="42"/>
        <item x="0"/>
        <item x="19"/>
        <item x="43"/>
        <item x="40"/>
        <item x="18"/>
        <item x="5"/>
        <item x="60"/>
        <item x="61"/>
        <item x="17"/>
        <item x="55"/>
        <item x="39"/>
        <item x="92"/>
        <item x="74"/>
        <item x="72"/>
        <item x="79"/>
        <item x="26"/>
        <item x="38"/>
        <item x="49"/>
        <item x="20"/>
        <item x="84"/>
        <item x="4"/>
        <item x="66"/>
        <item x="31"/>
        <item x="47"/>
        <item x="102"/>
        <item x="83"/>
        <item x="62"/>
        <item x="73"/>
        <item x="67"/>
        <item x="91"/>
        <item x="103"/>
        <item x="48"/>
        <item x="41"/>
        <item x="50"/>
        <item x="121"/>
        <item x="54"/>
        <item x="6"/>
        <item x="120"/>
        <item x="90"/>
        <item x="130"/>
        <item x="164"/>
        <item x="111"/>
        <item x="181"/>
        <item x="191"/>
        <item x="141"/>
        <item x="133"/>
        <item x="132"/>
        <item x="171"/>
        <item x="182"/>
        <item x="153"/>
        <item x="131"/>
        <item x="9"/>
        <item x="200"/>
        <item x="192"/>
        <item x="152"/>
        <item x="110"/>
        <item x="142"/>
        <item x="15"/>
        <item x="127"/>
        <item x="208"/>
        <item x="93"/>
        <item x="199"/>
        <item x="29"/>
        <item x="117"/>
        <item x="16"/>
        <item x="109"/>
        <item x="12"/>
        <item x="180"/>
        <item x="25"/>
        <item x="23"/>
        <item x="22"/>
        <item x="14"/>
        <item x="21"/>
        <item x="59"/>
        <item x="70"/>
        <item x="119"/>
        <item x="65"/>
        <item x="36"/>
        <item x="188"/>
        <item x="128"/>
        <item x="77"/>
        <item x="24"/>
        <item x="69"/>
        <item x="56"/>
        <item x="140"/>
        <item x="160"/>
        <item x="37"/>
        <item x="63"/>
        <item x="58"/>
        <item x="46"/>
        <item x="238"/>
        <item x="28"/>
        <item x="33"/>
        <item x="249"/>
        <item x="53"/>
        <item x="1"/>
        <item x="64"/>
        <item x="82"/>
        <item x="78"/>
        <item x="13"/>
        <item x="30"/>
        <item x="27"/>
        <item x="44"/>
        <item x="189"/>
        <item x="178"/>
        <item x="251"/>
        <item x="148"/>
        <item x="179"/>
        <item x="35"/>
        <item x="68"/>
        <item x="161"/>
        <item x="88"/>
        <item x="139"/>
        <item x="87"/>
        <item x="250"/>
        <item x="129"/>
        <item x="118"/>
        <item x="80"/>
        <item x="52"/>
        <item x="57"/>
        <item x="45"/>
        <item x="322"/>
        <item x="239"/>
        <item x="76"/>
        <item x="8"/>
        <item x="71"/>
        <item x="159"/>
        <item x="81"/>
        <item x="170"/>
        <item x="198"/>
        <item x="190"/>
        <item x="151"/>
        <item x="150"/>
        <item x="51"/>
        <item x="162"/>
        <item x="323"/>
        <item x="34"/>
        <item x="336"/>
        <item x="311"/>
        <item x="214"/>
        <item x="271"/>
        <item x="3"/>
        <item x="215"/>
        <item x="324"/>
        <item x="206"/>
        <item x="299"/>
        <item x="207"/>
        <item x="86"/>
        <item x="177"/>
        <item x="335"/>
        <item x="89"/>
        <item x="286"/>
        <item x="75"/>
        <item x="163"/>
        <item x="85"/>
        <item x="285"/>
        <item x="274"/>
        <item x="272"/>
        <item x="345"/>
        <item x="298"/>
        <item x="7"/>
        <item x="301"/>
        <item x="300"/>
        <item x="273"/>
        <item x="197"/>
        <item x="360"/>
        <item x="216"/>
        <item x="149"/>
        <item x="346"/>
        <item x="349"/>
        <item x="348"/>
        <item x="362"/>
        <item x="287"/>
        <item x="375"/>
        <item x="297"/>
        <item x="2"/>
        <item x="347"/>
        <item x="361"/>
        <item x="205"/>
        <item x="363"/>
        <item x="247"/>
        <item x="98"/>
        <item x="374"/>
        <item x="248"/>
        <item x="233"/>
        <item x="229"/>
        <item x="320"/>
        <item x="235"/>
        <item x="246"/>
        <item x="259"/>
        <item x="321"/>
        <item x="306"/>
        <item x="258"/>
        <item x="237"/>
        <item x="308"/>
        <item x="283"/>
        <item x="245"/>
        <item x="319"/>
        <item x="332"/>
        <item x="257"/>
        <item x="284"/>
        <item x="236"/>
        <item x="267"/>
        <item x="310"/>
        <item x="261"/>
        <item x="317"/>
        <item x="358"/>
        <item x="260"/>
        <item x="331"/>
        <item x="228"/>
        <item x="330"/>
        <item x="234"/>
        <item x="359"/>
        <item x="318"/>
        <item x="268"/>
        <item x="282"/>
        <item x="340"/>
        <item x="217"/>
        <item x="270"/>
        <item x="294"/>
        <item x="334"/>
        <item x="115"/>
        <item x="309"/>
        <item x="342"/>
        <item x="112"/>
        <item x="333"/>
        <item x="116"/>
        <item x="219"/>
        <item x="280"/>
        <item x="307"/>
        <item x="106"/>
        <item x="371"/>
        <item x="357"/>
        <item x="104"/>
        <item x="108"/>
        <item x="114"/>
        <item x="344"/>
        <item x="122"/>
        <item x="293"/>
        <item x="113"/>
        <item x="220"/>
        <item x="107"/>
        <item x="169"/>
        <item x="370"/>
        <item x="281"/>
        <item x="175"/>
        <item x="355"/>
        <item x="176"/>
        <item x="167"/>
        <item x="165"/>
        <item x="125"/>
        <item x="296"/>
        <item x="369"/>
        <item x="226"/>
        <item x="173"/>
        <item x="269"/>
        <item x="168"/>
        <item x="174"/>
        <item x="146"/>
        <item x="295"/>
        <item x="124"/>
        <item x="411"/>
        <item x="172"/>
        <item x="183"/>
        <item x="356"/>
        <item x="398"/>
        <item x="105"/>
        <item x="137"/>
        <item x="227"/>
        <item x="186"/>
        <item x="412"/>
        <item x="373"/>
        <item x="203"/>
        <item x="136"/>
        <item x="424"/>
        <item x="126"/>
        <item x="341"/>
        <item x="343"/>
        <item x="143"/>
        <item x="195"/>
        <item x="138"/>
        <item x="144"/>
        <item x="218"/>
        <item x="185"/>
        <item x="145"/>
        <item x="134"/>
        <item x="400"/>
        <item x="372"/>
        <item x="196"/>
        <item x="413"/>
        <item x="154"/>
        <item x="147"/>
        <item x="123"/>
        <item x="399"/>
        <item x="204"/>
        <item x="509"/>
        <item x="194"/>
        <item x="166"/>
        <item x="201"/>
        <item x="97"/>
        <item x="187"/>
        <item x="157"/>
        <item x="209"/>
        <item x="202"/>
        <item x="493"/>
        <item x="397"/>
        <item x="478"/>
        <item x="425"/>
        <item x="495"/>
        <item x="212"/>
        <item x="96"/>
        <item x="135"/>
        <item x="184"/>
        <item x="507"/>
        <item x="480"/>
        <item x="193"/>
        <item x="156"/>
        <item x="94"/>
        <item x="481"/>
        <item x="496"/>
        <item x="479"/>
        <item x="492"/>
        <item x="211"/>
        <item x="494"/>
        <item x="95"/>
        <item x="477"/>
        <item x="158"/>
        <item x="508"/>
        <item x="468"/>
        <item x="155"/>
        <item x="437"/>
        <item x="213"/>
        <item x="100"/>
        <item x="464"/>
        <item x="451"/>
        <item x="210"/>
        <item x="452"/>
        <item x="465"/>
        <item x="439"/>
        <item x="467"/>
        <item x="440"/>
        <item x="391"/>
        <item x="453"/>
        <item x="438"/>
        <item x="521"/>
        <item x="552"/>
        <item x="537"/>
        <item x="99"/>
        <item x="535"/>
        <item x="436"/>
        <item x="466"/>
        <item x="523"/>
        <item x="549"/>
        <item x="101"/>
        <item x="551"/>
        <item x="534"/>
        <item x="524"/>
        <item x="538"/>
        <item x="522"/>
        <item x="381"/>
        <item x="536"/>
        <item x="520"/>
        <item x="380"/>
        <item x="550"/>
        <item x="419"/>
        <item x="420"/>
        <item x="421"/>
        <item x="423"/>
        <item x="410"/>
        <item x="434"/>
        <item x="435"/>
        <item x="432"/>
        <item x="407"/>
        <item x="406"/>
        <item x="253"/>
        <item x="431"/>
        <item x="243"/>
        <item x="503"/>
        <item x="408"/>
        <item x="264"/>
        <item x="502"/>
        <item x="409"/>
        <item x="422"/>
        <item x="504"/>
        <item x="242"/>
        <item x="506"/>
        <item x="256"/>
        <item x="491"/>
        <item x="266"/>
        <item x="254"/>
        <item x="262"/>
        <item x="263"/>
        <item x="518"/>
        <item x="516"/>
        <item x="252"/>
        <item x="326"/>
        <item x="240"/>
        <item x="488"/>
        <item x="487"/>
        <item x="244"/>
        <item x="255"/>
        <item x="315"/>
        <item x="433"/>
        <item x="329"/>
        <item x="519"/>
        <item x="241"/>
        <item x="489"/>
        <item x="515"/>
        <item x="327"/>
        <item x="460"/>
        <item x="278"/>
        <item x="325"/>
        <item x="314"/>
        <item x="459"/>
        <item x="505"/>
        <item x="265"/>
        <item x="312"/>
        <item x="490"/>
        <item x="338"/>
        <item x="337"/>
        <item x="461"/>
        <item x="463"/>
        <item x="450"/>
        <item x="316"/>
        <item x="277"/>
        <item x="353"/>
        <item x="289"/>
        <item x="328"/>
        <item x="313"/>
        <item x="352"/>
        <item x="476"/>
        <item x="446"/>
        <item x="292"/>
        <item x="447"/>
        <item x="339"/>
        <item x="303"/>
        <item x="275"/>
        <item x="545"/>
        <item x="290"/>
        <item x="544"/>
        <item x="365"/>
        <item x="288"/>
        <item x="223"/>
        <item x="517"/>
        <item x="368"/>
        <item x="546"/>
        <item x="279"/>
        <item x="474"/>
        <item x="448"/>
        <item x="364"/>
        <item x="366"/>
        <item x="305"/>
        <item x="291"/>
        <item x="350"/>
        <item x="224"/>
        <item x="548"/>
        <item x="302"/>
        <item x="276"/>
        <item x="376"/>
        <item x="449"/>
        <item x="367"/>
        <item x="354"/>
        <item x="221"/>
        <item x="462"/>
        <item x="531"/>
        <item x="530"/>
        <item x="379"/>
        <item x="377"/>
        <item x="351"/>
        <item x="559"/>
        <item x="386"/>
        <item x="304"/>
        <item x="225"/>
        <item x="532"/>
        <item x="561"/>
        <item x="230"/>
        <item x="558"/>
        <item x="533"/>
        <item x="378"/>
        <item x="475"/>
        <item x="396"/>
        <item x="547"/>
        <item x="222"/>
        <item x="231"/>
        <item x="560"/>
        <item x="232"/>
        <item x="414"/>
        <item x="403"/>
        <item x="429"/>
        <item x="401"/>
        <item x="416"/>
        <item x="402"/>
        <item x="428"/>
        <item x="418"/>
        <item x="404"/>
        <item x="405"/>
        <item x="417"/>
        <item x="427"/>
        <item x="426"/>
        <item x="430"/>
        <item x="415"/>
        <item x="483"/>
        <item x="497"/>
        <item x="513"/>
        <item x="484"/>
        <item x="512"/>
        <item x="499"/>
        <item x="482"/>
        <item x="485"/>
        <item x="500"/>
        <item x="501"/>
        <item x="486"/>
        <item x="511"/>
        <item x="498"/>
        <item x="510"/>
        <item x="443"/>
        <item x="514"/>
        <item x="454"/>
        <item x="442"/>
        <item x="441"/>
        <item x="456"/>
        <item x="445"/>
        <item x="527"/>
        <item x="444"/>
        <item x="472"/>
        <item x="526"/>
        <item x="539"/>
        <item x="525"/>
        <item x="458"/>
        <item x="457"/>
        <item x="529"/>
        <item x="471"/>
        <item x="383"/>
        <item x="541"/>
        <item x="528"/>
        <item x="556"/>
        <item x="470"/>
        <item x="382"/>
        <item x="542"/>
        <item x="469"/>
        <item x="543"/>
        <item x="455"/>
        <item x="473"/>
        <item x="555"/>
        <item x="385"/>
        <item x="540"/>
        <item x="553"/>
        <item x="554"/>
        <item x="384"/>
        <item x="557"/>
        <item x="388"/>
        <item x="390"/>
        <item x="389"/>
        <item x="394"/>
        <item x="393"/>
        <item x="387"/>
        <item x="395"/>
        <item x="392"/>
        <item t="default"/>
      </items>
    </pivotField>
    <pivotField dataField="1" compact="0" showAll="0">
      <items count="319">
        <item x="0"/>
        <item x="39"/>
        <item x="306"/>
        <item x="179"/>
        <item x="130"/>
        <item x="248"/>
        <item x="33"/>
        <item x="76"/>
        <item x="75"/>
        <item x="77"/>
        <item x="78"/>
        <item x="86"/>
        <item x="20"/>
        <item x="11"/>
        <item x="35"/>
        <item x="80"/>
        <item x="84"/>
        <item x="2"/>
        <item x="79"/>
        <item x="1"/>
        <item x="4"/>
        <item x="3"/>
        <item x="223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81"/>
        <item x="82"/>
        <item x="83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t="default"/>
      </items>
    </pivotField>
    <pivotField compact="0" showAll="0">
      <items count="576">
        <item x="10"/>
        <item x="11"/>
        <item x="35"/>
        <item x="46"/>
        <item x="0"/>
        <item x="19"/>
        <item x="47"/>
        <item x="66"/>
        <item x="44"/>
        <item x="18"/>
        <item x="6"/>
        <item x="26"/>
        <item x="64"/>
        <item x="65"/>
        <item x="17"/>
        <item x="58"/>
        <item x="42"/>
        <item x="93"/>
        <item x="63"/>
        <item x="76"/>
        <item x="81"/>
        <item x="25"/>
        <item x="41"/>
        <item x="27"/>
        <item x="43"/>
        <item x="5"/>
        <item x="33"/>
        <item x="20"/>
        <item x="51"/>
        <item x="104"/>
        <item x="34"/>
        <item x="67"/>
        <item x="77"/>
        <item x="70"/>
        <item x="91"/>
        <item x="52"/>
        <item x="45"/>
        <item x="53"/>
        <item x="167"/>
        <item x="168"/>
        <item x="7"/>
        <item x="105"/>
        <item x="57"/>
        <item x="92"/>
        <item x="207"/>
        <item x="90"/>
        <item x="122"/>
        <item x="131"/>
        <item x="113"/>
        <item x="143"/>
        <item x="134"/>
        <item x="133"/>
        <item x="186"/>
        <item x="132"/>
        <item x="9"/>
        <item x="177"/>
        <item x="217"/>
        <item x="206"/>
        <item x="196"/>
        <item x="155"/>
        <item x="156"/>
        <item x="144"/>
        <item x="15"/>
        <item x="129"/>
        <item x="94"/>
        <item x="216"/>
        <item x="215"/>
        <item x="31"/>
        <item x="176"/>
        <item x="205"/>
        <item x="16"/>
        <item x="111"/>
        <item x="119"/>
        <item x="12"/>
        <item x="185"/>
        <item x="23"/>
        <item x="22"/>
        <item x="14"/>
        <item x="112"/>
        <item x="99"/>
        <item x="21"/>
        <item x="174"/>
        <item x="74"/>
        <item x="128"/>
        <item x="62"/>
        <item x="30"/>
        <item x="39"/>
        <item x="193"/>
        <item x="80"/>
        <item x="24"/>
        <item x="121"/>
        <item x="59"/>
        <item x="163"/>
        <item x="68"/>
        <item x="154"/>
        <item x="142"/>
        <item x="61"/>
        <item x="40"/>
        <item x="175"/>
        <item x="29"/>
        <item x="73"/>
        <item x="36"/>
        <item x="50"/>
        <item x="56"/>
        <item x="1"/>
        <item x="69"/>
        <item x="13"/>
        <item x="32"/>
        <item x="28"/>
        <item x="48"/>
        <item x="192"/>
        <item x="184"/>
        <item x="38"/>
        <item x="72"/>
        <item x="164"/>
        <item x="183"/>
        <item x="71"/>
        <item x="88"/>
        <item x="141"/>
        <item x="150"/>
        <item x="271"/>
        <item x="194"/>
        <item x="82"/>
        <item x="130"/>
        <item x="83"/>
        <item x="60"/>
        <item x="49"/>
        <item x="87"/>
        <item x="324"/>
        <item x="248"/>
        <item x="79"/>
        <item x="120"/>
        <item x="4"/>
        <item x="75"/>
        <item x="258"/>
        <item x="204"/>
        <item x="162"/>
        <item x="270"/>
        <item x="195"/>
        <item x="203"/>
        <item x="153"/>
        <item x="84"/>
        <item x="54"/>
        <item x="165"/>
        <item x="152"/>
        <item x="259"/>
        <item x="325"/>
        <item x="55"/>
        <item x="348"/>
        <item x="326"/>
        <item x="3"/>
        <item x="37"/>
        <item x="337"/>
        <item x="282"/>
        <item x="224"/>
        <item x="223"/>
        <item x="86"/>
        <item x="213"/>
        <item x="214"/>
        <item x="182"/>
        <item x="347"/>
        <item x="89"/>
        <item x="78"/>
        <item x="297"/>
        <item x="85"/>
        <item x="300"/>
        <item x="140"/>
        <item x="166"/>
        <item x="285"/>
        <item x="299"/>
        <item x="286"/>
        <item x="283"/>
        <item x="358"/>
        <item x="8"/>
        <item x="313"/>
        <item x="284"/>
        <item x="389"/>
        <item x="372"/>
        <item x="202"/>
        <item x="225"/>
        <item x="298"/>
        <item x="375"/>
        <item x="359"/>
        <item x="361"/>
        <item x="151"/>
        <item x="374"/>
        <item x="301"/>
        <item x="388"/>
        <item x="390"/>
        <item x="2"/>
        <item x="360"/>
        <item x="373"/>
        <item x="212"/>
        <item x="312"/>
        <item x="256"/>
        <item x="376"/>
        <item x="100"/>
        <item x="387"/>
        <item x="243"/>
        <item x="257"/>
        <item x="238"/>
        <item x="335"/>
        <item x="245"/>
        <item x="255"/>
        <item x="267"/>
        <item x="336"/>
        <item x="266"/>
        <item x="247"/>
        <item x="319"/>
        <item x="295"/>
        <item x="321"/>
        <item x="344"/>
        <item x="265"/>
        <item x="254"/>
        <item x="334"/>
        <item x="246"/>
        <item x="296"/>
        <item x="277"/>
        <item x="323"/>
        <item x="370"/>
        <item x="332"/>
        <item x="269"/>
        <item x="268"/>
        <item x="237"/>
        <item x="244"/>
        <item x="371"/>
        <item x="333"/>
        <item x="343"/>
        <item x="279"/>
        <item x="309"/>
        <item x="226"/>
        <item x="354"/>
        <item x="294"/>
        <item x="281"/>
        <item x="308"/>
        <item x="117"/>
        <item x="346"/>
        <item x="322"/>
        <item x="114"/>
        <item x="118"/>
        <item x="355"/>
        <item x="228"/>
        <item x="108"/>
        <item x="292"/>
        <item x="345"/>
        <item x="106"/>
        <item x="320"/>
        <item x="110"/>
        <item x="384"/>
        <item x="369"/>
        <item x="116"/>
        <item x="123"/>
        <item x="357"/>
        <item x="115"/>
        <item x="229"/>
        <item x="293"/>
        <item x="383"/>
        <item x="173"/>
        <item x="109"/>
        <item x="181"/>
        <item x="171"/>
        <item x="307"/>
        <item x="367"/>
        <item x="169"/>
        <item x="126"/>
        <item x="235"/>
        <item x="280"/>
        <item x="179"/>
        <item x="311"/>
        <item x="172"/>
        <item x="180"/>
        <item x="148"/>
        <item x="382"/>
        <item x="425"/>
        <item x="278"/>
        <item x="310"/>
        <item x="187"/>
        <item x="125"/>
        <item x="412"/>
        <item x="107"/>
        <item x="178"/>
        <item x="368"/>
        <item x="236"/>
        <item x="190"/>
        <item x="426"/>
        <item x="138"/>
        <item x="414"/>
        <item x="210"/>
        <item x="438"/>
        <item x="127"/>
        <item x="356"/>
        <item x="145"/>
        <item x="200"/>
        <item x="139"/>
        <item x="137"/>
        <item x="386"/>
        <item x="227"/>
        <item x="189"/>
        <item x="146"/>
        <item x="135"/>
        <item x="440"/>
        <item x="147"/>
        <item x="427"/>
        <item x="157"/>
        <item x="149"/>
        <item x="413"/>
        <item x="385"/>
        <item x="124"/>
        <item x="199"/>
        <item x="201"/>
        <item x="211"/>
        <item x="170"/>
        <item x="98"/>
        <item x="191"/>
        <item x="208"/>
        <item x="209"/>
        <item x="522"/>
        <item x="197"/>
        <item x="218"/>
        <item x="160"/>
        <item x="506"/>
        <item x="411"/>
        <item x="493"/>
        <item x="439"/>
        <item x="508"/>
        <item x="221"/>
        <item x="97"/>
        <item x="136"/>
        <item x="188"/>
        <item x="520"/>
        <item x="495"/>
        <item x="198"/>
        <item x="159"/>
        <item x="95"/>
        <item x="496"/>
        <item x="509"/>
        <item x="505"/>
        <item x="220"/>
        <item x="494"/>
        <item x="507"/>
        <item x="96"/>
        <item x="492"/>
        <item x="161"/>
        <item x="521"/>
        <item x="482"/>
        <item x="158"/>
        <item x="451"/>
        <item x="222"/>
        <item x="466"/>
        <item x="219"/>
        <item x="467"/>
        <item x="479"/>
        <item x="453"/>
        <item x="102"/>
        <item x="481"/>
        <item x="454"/>
        <item x="465"/>
        <item x="468"/>
        <item x="452"/>
        <item x="533"/>
        <item x="565"/>
        <item x="550"/>
        <item x="101"/>
        <item x="548"/>
        <item x="450"/>
        <item x="535"/>
        <item x="480"/>
        <item x="562"/>
        <item x="103"/>
        <item x="564"/>
        <item x="547"/>
        <item x="536"/>
        <item x="551"/>
        <item x="534"/>
        <item x="397"/>
        <item x="549"/>
        <item x="532"/>
        <item x="396"/>
        <item x="563"/>
        <item x="434"/>
        <item x="433"/>
        <item x="435"/>
        <item x="437"/>
        <item x="424"/>
        <item x="448"/>
        <item x="449"/>
        <item x="421"/>
        <item x="420"/>
        <item x="446"/>
        <item x="252"/>
        <item x="516"/>
        <item x="261"/>
        <item x="422"/>
        <item x="515"/>
        <item x="274"/>
        <item x="436"/>
        <item x="423"/>
        <item x="517"/>
        <item x="519"/>
        <item x="251"/>
        <item x="264"/>
        <item x="504"/>
        <item x="276"/>
        <item x="272"/>
        <item x="262"/>
        <item x="530"/>
        <item x="528"/>
        <item x="273"/>
        <item x="260"/>
        <item x="502"/>
        <item x="351"/>
        <item x="339"/>
        <item x="253"/>
        <item x="249"/>
        <item x="330"/>
        <item x="447"/>
        <item x="342"/>
        <item x="531"/>
        <item x="250"/>
        <item x="503"/>
        <item x="263"/>
        <item x="475"/>
        <item x="340"/>
        <item x="338"/>
        <item x="353"/>
        <item x="329"/>
        <item x="474"/>
        <item x="518"/>
        <item x="327"/>
        <item x="275"/>
        <item x="290"/>
        <item x="350"/>
        <item x="349"/>
        <item x="476"/>
        <item x="464"/>
        <item x="289"/>
        <item x="478"/>
        <item x="331"/>
        <item x="303"/>
        <item x="365"/>
        <item x="341"/>
        <item x="328"/>
        <item x="364"/>
        <item x="460"/>
        <item x="306"/>
        <item x="461"/>
        <item x="352"/>
        <item x="491"/>
        <item x="558"/>
        <item x="287"/>
        <item x="316"/>
        <item x="304"/>
        <item x="489"/>
        <item x="557"/>
        <item x="378"/>
        <item x="302"/>
        <item x="314"/>
        <item x="232"/>
        <item x="529"/>
        <item x="559"/>
        <item x="381"/>
        <item x="488"/>
        <item x="462"/>
        <item x="393"/>
        <item x="379"/>
        <item x="546"/>
        <item x="362"/>
        <item x="377"/>
        <item x="291"/>
        <item x="233"/>
        <item x="561"/>
        <item x="305"/>
        <item x="288"/>
        <item x="318"/>
        <item x="315"/>
        <item x="463"/>
        <item x="380"/>
        <item x="366"/>
        <item x="230"/>
        <item x="477"/>
        <item x="391"/>
        <item x="543"/>
        <item x="542"/>
        <item x="395"/>
        <item x="392"/>
        <item x="363"/>
        <item x="402"/>
        <item x="572"/>
        <item x="317"/>
        <item x="234"/>
        <item x="544"/>
        <item x="574"/>
        <item x="241"/>
        <item x="571"/>
        <item x="545"/>
        <item x="394"/>
        <item x="490"/>
        <item x="239"/>
        <item x="560"/>
        <item x="231"/>
        <item x="240"/>
        <item x="242"/>
        <item x="573"/>
        <item x="417"/>
        <item x="428"/>
        <item x="444"/>
        <item x="415"/>
        <item x="430"/>
        <item x="416"/>
        <item x="432"/>
        <item x="419"/>
        <item x="443"/>
        <item x="418"/>
        <item x="431"/>
        <item x="442"/>
        <item x="441"/>
        <item x="429"/>
        <item x="445"/>
        <item x="498"/>
        <item x="510"/>
        <item x="526"/>
        <item x="499"/>
        <item x="525"/>
        <item x="512"/>
        <item x="497"/>
        <item x="500"/>
        <item x="513"/>
        <item x="514"/>
        <item x="501"/>
        <item x="523"/>
        <item x="457"/>
        <item x="524"/>
        <item x="511"/>
        <item x="527"/>
        <item x="469"/>
        <item x="456"/>
        <item x="471"/>
        <item x="459"/>
        <item x="455"/>
        <item x="539"/>
        <item x="458"/>
        <item x="538"/>
        <item x="486"/>
        <item x="552"/>
        <item x="541"/>
        <item x="537"/>
        <item x="473"/>
        <item x="472"/>
        <item x="399"/>
        <item x="554"/>
        <item x="485"/>
        <item x="540"/>
        <item x="398"/>
        <item x="569"/>
        <item x="555"/>
        <item x="556"/>
        <item x="483"/>
        <item x="470"/>
        <item x="487"/>
        <item x="484"/>
        <item x="568"/>
        <item x="401"/>
        <item x="553"/>
        <item x="566"/>
        <item x="400"/>
        <item x="404"/>
        <item x="570"/>
        <item x="567"/>
        <item x="406"/>
        <item x="405"/>
        <item x="409"/>
        <item x="408"/>
        <item x="403"/>
        <item x="410"/>
        <item x="407"/>
        <item t="default"/>
      </items>
    </pivotField>
    <pivotField dataField="1" compact="0" showAll="0">
      <items count="366">
        <item x="0"/>
        <item x="80"/>
        <item x="189"/>
        <item x="290"/>
        <item x="272"/>
        <item x="183"/>
        <item x="359"/>
        <item x="10"/>
        <item x="248"/>
        <item x="91"/>
        <item x="90"/>
        <item x="360"/>
        <item x="92"/>
        <item x="93"/>
        <item x="247"/>
        <item x="33"/>
        <item x="181"/>
        <item x="18"/>
        <item x="111"/>
        <item x="94"/>
        <item x="112"/>
        <item x="98"/>
        <item x="4"/>
        <item x="2"/>
        <item x="1"/>
        <item x="95"/>
        <item x="89"/>
        <item x="6"/>
        <item x="5"/>
        <item x="262"/>
        <item x="3"/>
        <item x="7"/>
        <item x="8"/>
        <item x="9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8"/>
        <item x="96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4"/>
        <item x="185"/>
        <item x="186"/>
        <item x="187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61"/>
        <item x="362"/>
        <item x="363"/>
        <item x="364"/>
        <item t="default"/>
      </items>
    </pivotField>
    <pivotField compact="0" showAll="0">
      <items count="564">
        <item x="10"/>
        <item x="11"/>
        <item x="32"/>
        <item x="42"/>
        <item x="0"/>
        <item x="19"/>
        <item x="43"/>
        <item x="40"/>
        <item x="18"/>
        <item x="5"/>
        <item x="61"/>
        <item x="62"/>
        <item x="17"/>
        <item x="56"/>
        <item x="39"/>
        <item x="93"/>
        <item x="75"/>
        <item x="73"/>
        <item x="80"/>
        <item x="26"/>
        <item x="38"/>
        <item x="49"/>
        <item x="20"/>
        <item x="85"/>
        <item x="4"/>
        <item x="67"/>
        <item x="31"/>
        <item x="47"/>
        <item x="103"/>
        <item x="84"/>
        <item x="63"/>
        <item x="74"/>
        <item x="68"/>
        <item x="92"/>
        <item x="104"/>
        <item x="48"/>
        <item x="41"/>
        <item x="50"/>
        <item x="121"/>
        <item x="55"/>
        <item x="6"/>
        <item x="112"/>
        <item x="91"/>
        <item x="130"/>
        <item x="165"/>
        <item x="181"/>
        <item x="190"/>
        <item x="142"/>
        <item x="133"/>
        <item x="132"/>
        <item x="172"/>
        <item x="192"/>
        <item x="154"/>
        <item x="131"/>
        <item x="9"/>
        <item x="200"/>
        <item x="191"/>
        <item x="153"/>
        <item x="111"/>
        <item x="143"/>
        <item x="15"/>
        <item x="127"/>
        <item x="208"/>
        <item x="94"/>
        <item x="199"/>
        <item x="29"/>
        <item x="118"/>
        <item x="16"/>
        <item x="110"/>
        <item x="180"/>
        <item x="12"/>
        <item x="25"/>
        <item x="23"/>
        <item x="22"/>
        <item x="14"/>
        <item x="21"/>
        <item x="60"/>
        <item x="71"/>
        <item x="120"/>
        <item x="66"/>
        <item x="36"/>
        <item x="187"/>
        <item x="128"/>
        <item x="78"/>
        <item x="24"/>
        <item x="70"/>
        <item x="57"/>
        <item x="141"/>
        <item x="161"/>
        <item x="37"/>
        <item x="64"/>
        <item x="59"/>
        <item x="46"/>
        <item x="238"/>
        <item x="28"/>
        <item x="33"/>
        <item x="249"/>
        <item x="54"/>
        <item x="1"/>
        <item x="65"/>
        <item x="83"/>
        <item x="79"/>
        <item x="13"/>
        <item x="129"/>
        <item x="30"/>
        <item x="27"/>
        <item x="44"/>
        <item x="188"/>
        <item x="251"/>
        <item x="149"/>
        <item x="179"/>
        <item x="35"/>
        <item x="69"/>
        <item x="162"/>
        <item x="89"/>
        <item x="140"/>
        <item x="88"/>
        <item x="119"/>
        <item x="250"/>
        <item x="81"/>
        <item x="53"/>
        <item x="58"/>
        <item x="45"/>
        <item x="323"/>
        <item x="239"/>
        <item x="77"/>
        <item x="8"/>
        <item x="72"/>
        <item x="205"/>
        <item x="160"/>
        <item x="82"/>
        <item x="198"/>
        <item x="171"/>
        <item x="151"/>
        <item x="52"/>
        <item x="189"/>
        <item x="152"/>
        <item x="51"/>
        <item x="163"/>
        <item x="324"/>
        <item x="34"/>
        <item x="337"/>
        <item x="312"/>
        <item x="214"/>
        <item x="271"/>
        <item x="3"/>
        <item x="215"/>
        <item x="325"/>
        <item x="207"/>
        <item x="300"/>
        <item x="90"/>
        <item x="87"/>
        <item x="286"/>
        <item x="178"/>
        <item x="336"/>
        <item x="76"/>
        <item x="164"/>
        <item x="139"/>
        <item x="86"/>
        <item x="285"/>
        <item x="274"/>
        <item x="272"/>
        <item x="299"/>
        <item x="348"/>
        <item x="7"/>
        <item x="302"/>
        <item x="301"/>
        <item x="273"/>
        <item x="197"/>
        <item x="362"/>
        <item x="216"/>
        <item x="150"/>
        <item x="349"/>
        <item x="351"/>
        <item x="287"/>
        <item x="375"/>
        <item x="376"/>
        <item x="298"/>
        <item x="2"/>
        <item x="350"/>
        <item x="363"/>
        <item x="206"/>
        <item x="364"/>
        <item x="247"/>
        <item x="99"/>
        <item x="374"/>
        <item x="248"/>
        <item x="233"/>
        <item x="229"/>
        <item x="321"/>
        <item x="246"/>
        <item x="235"/>
        <item x="259"/>
        <item x="322"/>
        <item x="307"/>
        <item x="258"/>
        <item x="237"/>
        <item x="309"/>
        <item x="283"/>
        <item x="245"/>
        <item x="257"/>
        <item x="320"/>
        <item x="333"/>
        <item x="284"/>
        <item x="236"/>
        <item x="261"/>
        <item x="267"/>
        <item x="311"/>
        <item x="318"/>
        <item x="360"/>
        <item x="260"/>
        <item x="234"/>
        <item x="332"/>
        <item x="228"/>
        <item x="331"/>
        <item x="295"/>
        <item x="361"/>
        <item x="319"/>
        <item x="282"/>
        <item x="268"/>
        <item x="343"/>
        <item x="217"/>
        <item x="335"/>
        <item x="270"/>
        <item x="294"/>
        <item x="310"/>
        <item x="116"/>
        <item x="345"/>
        <item x="113"/>
        <item x="334"/>
        <item x="117"/>
        <item x="219"/>
        <item x="280"/>
        <item x="308"/>
        <item x="107"/>
        <item x="372"/>
        <item x="359"/>
        <item x="105"/>
        <item x="109"/>
        <item x="293"/>
        <item x="115"/>
        <item x="347"/>
        <item x="122"/>
        <item x="114"/>
        <item x="220"/>
        <item x="108"/>
        <item x="176"/>
        <item x="170"/>
        <item x="371"/>
        <item x="281"/>
        <item x="357"/>
        <item x="177"/>
        <item x="168"/>
        <item x="297"/>
        <item x="166"/>
        <item x="125"/>
        <item x="370"/>
        <item x="226"/>
        <item x="296"/>
        <item x="174"/>
        <item x="269"/>
        <item x="169"/>
        <item x="175"/>
        <item x="147"/>
        <item x="124"/>
        <item x="413"/>
        <item x="173"/>
        <item x="182"/>
        <item x="358"/>
        <item x="399"/>
        <item x="106"/>
        <item x="137"/>
        <item x="227"/>
        <item x="185"/>
        <item x="414"/>
        <item x="373"/>
        <item x="401"/>
        <item x="203"/>
        <item x="136"/>
        <item x="426"/>
        <item x="126"/>
        <item x="344"/>
        <item x="346"/>
        <item x="144"/>
        <item x="195"/>
        <item x="138"/>
        <item x="145"/>
        <item x="218"/>
        <item x="184"/>
        <item x="146"/>
        <item x="134"/>
        <item x="402"/>
        <item x="196"/>
        <item x="123"/>
        <item x="415"/>
        <item x="155"/>
        <item x="148"/>
        <item x="400"/>
        <item x="204"/>
        <item x="511"/>
        <item x="194"/>
        <item x="167"/>
        <item x="201"/>
        <item x="98"/>
        <item x="186"/>
        <item x="158"/>
        <item x="209"/>
        <item x="202"/>
        <item x="495"/>
        <item x="398"/>
        <item x="480"/>
        <item x="427"/>
        <item x="497"/>
        <item x="212"/>
        <item x="97"/>
        <item x="135"/>
        <item x="183"/>
        <item x="509"/>
        <item x="482"/>
        <item x="193"/>
        <item x="157"/>
        <item x="95"/>
        <item x="483"/>
        <item x="498"/>
        <item x="481"/>
        <item x="494"/>
        <item x="211"/>
        <item x="496"/>
        <item x="96"/>
        <item x="479"/>
        <item x="159"/>
        <item x="510"/>
        <item x="470"/>
        <item x="156"/>
        <item x="439"/>
        <item x="213"/>
        <item x="101"/>
        <item x="466"/>
        <item x="453"/>
        <item x="210"/>
        <item x="454"/>
        <item x="467"/>
        <item x="441"/>
        <item x="469"/>
        <item x="442"/>
        <item x="392"/>
        <item x="455"/>
        <item x="440"/>
        <item x="522"/>
        <item x="553"/>
        <item x="538"/>
        <item x="100"/>
        <item x="536"/>
        <item x="438"/>
        <item x="468"/>
        <item x="524"/>
        <item x="550"/>
        <item x="102"/>
        <item x="552"/>
        <item x="535"/>
        <item x="525"/>
        <item x="539"/>
        <item x="523"/>
        <item x="382"/>
        <item x="537"/>
        <item x="521"/>
        <item x="381"/>
        <item x="551"/>
        <item x="421"/>
        <item x="422"/>
        <item x="423"/>
        <item x="425"/>
        <item x="412"/>
        <item x="436"/>
        <item x="437"/>
        <item x="434"/>
        <item x="409"/>
        <item x="253"/>
        <item x="408"/>
        <item x="433"/>
        <item x="243"/>
        <item x="505"/>
        <item x="411"/>
        <item x="410"/>
        <item x="264"/>
        <item x="504"/>
        <item x="424"/>
        <item x="506"/>
        <item x="242"/>
        <item x="508"/>
        <item x="256"/>
        <item x="254"/>
        <item x="266"/>
        <item x="493"/>
        <item x="262"/>
        <item x="263"/>
        <item x="519"/>
        <item x="518"/>
        <item x="240"/>
        <item x="252"/>
        <item x="255"/>
        <item x="316"/>
        <item x="327"/>
        <item x="340"/>
        <item x="490"/>
        <item x="489"/>
        <item x="244"/>
        <item x="435"/>
        <item x="330"/>
        <item x="520"/>
        <item x="241"/>
        <item x="491"/>
        <item x="315"/>
        <item x="517"/>
        <item x="328"/>
        <item x="462"/>
        <item x="278"/>
        <item x="326"/>
        <item x="342"/>
        <item x="461"/>
        <item x="507"/>
        <item x="265"/>
        <item x="313"/>
        <item x="492"/>
        <item x="338"/>
        <item x="339"/>
        <item x="463"/>
        <item x="465"/>
        <item x="355"/>
        <item x="329"/>
        <item x="452"/>
        <item x="317"/>
        <item x="277"/>
        <item x="289"/>
        <item x="314"/>
        <item x="354"/>
        <item x="478"/>
        <item x="448"/>
        <item x="292"/>
        <item x="449"/>
        <item x="341"/>
        <item x="304"/>
        <item x="275"/>
        <item x="546"/>
        <item x="290"/>
        <item x="545"/>
        <item x="366"/>
        <item x="288"/>
        <item x="223"/>
        <item x="369"/>
        <item x="547"/>
        <item x="279"/>
        <item x="291"/>
        <item x="476"/>
        <item x="450"/>
        <item x="365"/>
        <item x="306"/>
        <item x="367"/>
        <item x="534"/>
        <item x="352"/>
        <item x="303"/>
        <item x="224"/>
        <item x="549"/>
        <item x="276"/>
        <item x="377"/>
        <item x="368"/>
        <item x="451"/>
        <item x="356"/>
        <item x="221"/>
        <item x="464"/>
        <item x="378"/>
        <item x="531"/>
        <item x="380"/>
        <item x="353"/>
        <item x="560"/>
        <item x="387"/>
        <item x="305"/>
        <item x="225"/>
        <item x="532"/>
        <item x="562"/>
        <item x="231"/>
        <item x="559"/>
        <item x="533"/>
        <item x="379"/>
        <item x="477"/>
        <item x="397"/>
        <item x="548"/>
        <item x="222"/>
        <item x="230"/>
        <item x="561"/>
        <item x="232"/>
        <item x="416"/>
        <item x="405"/>
        <item x="418"/>
        <item x="404"/>
        <item x="431"/>
        <item x="403"/>
        <item x="430"/>
        <item x="406"/>
        <item x="420"/>
        <item x="429"/>
        <item x="407"/>
        <item x="419"/>
        <item x="428"/>
        <item x="417"/>
        <item x="432"/>
        <item x="485"/>
        <item x="499"/>
        <item x="515"/>
        <item x="501"/>
        <item x="514"/>
        <item x="484"/>
        <item x="486"/>
        <item x="487"/>
        <item x="502"/>
        <item x="513"/>
        <item x="503"/>
        <item x="488"/>
        <item x="500"/>
        <item x="512"/>
        <item x="445"/>
        <item x="516"/>
        <item x="456"/>
        <item x="444"/>
        <item x="458"/>
        <item x="443"/>
        <item x="447"/>
        <item x="528"/>
        <item x="446"/>
        <item x="474"/>
        <item x="527"/>
        <item x="540"/>
        <item x="526"/>
        <item x="473"/>
        <item x="460"/>
        <item x="459"/>
        <item x="530"/>
        <item x="384"/>
        <item x="542"/>
        <item x="529"/>
        <item x="472"/>
        <item x="557"/>
        <item x="383"/>
        <item x="543"/>
        <item x="471"/>
        <item x="544"/>
        <item x="457"/>
        <item x="475"/>
        <item x="556"/>
        <item x="386"/>
        <item x="541"/>
        <item x="554"/>
        <item x="555"/>
        <item x="385"/>
        <item x="558"/>
        <item x="389"/>
        <item x="391"/>
        <item x="390"/>
        <item x="395"/>
        <item x="394"/>
        <item x="388"/>
        <item x="396"/>
        <item x="393"/>
        <item t="default"/>
      </items>
    </pivotField>
    <pivotField dataField="1" compact="0" showAll="0">
      <items count="308">
        <item x="0"/>
        <item x="37"/>
        <item x="296"/>
        <item x="174"/>
        <item x="171"/>
        <item x="125"/>
        <item x="129"/>
        <item x="240"/>
        <item x="147"/>
        <item x="33"/>
        <item x="73"/>
        <item x="72"/>
        <item x="74"/>
        <item x="75"/>
        <item x="83"/>
        <item x="20"/>
        <item x="11"/>
        <item x="77"/>
        <item x="81"/>
        <item x="2"/>
        <item x="76"/>
        <item x="1"/>
        <item x="4"/>
        <item x="3"/>
        <item x="216"/>
        <item x="5"/>
        <item x="6"/>
        <item x="7"/>
        <item x="8"/>
        <item x="9"/>
        <item x="10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8"/>
        <item x="79"/>
        <item x="80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6"/>
        <item x="127"/>
        <item x="128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2"/>
        <item x="173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compact="0" showAll="0">
      <items count="883">
        <item x="30"/>
        <item x="31"/>
        <item x="34"/>
        <item x="1"/>
        <item x="13"/>
        <item x="2"/>
        <item x="0"/>
        <item x="3"/>
        <item x="16"/>
        <item x="4"/>
        <item x="12"/>
        <item x="10"/>
        <item x="11"/>
        <item x="40"/>
        <item x="19"/>
        <item x="15"/>
        <item x="44"/>
        <item x="41"/>
        <item x="33"/>
        <item x="14"/>
        <item x="32"/>
        <item x="214"/>
        <item x="28"/>
        <item x="8"/>
        <item x="26"/>
        <item x="210"/>
        <item x="5"/>
        <item x="43"/>
        <item x="25"/>
        <item x="211"/>
        <item x="120"/>
        <item x="124"/>
        <item x="9"/>
        <item x="17"/>
        <item x="42"/>
        <item x="7"/>
        <item x="24"/>
        <item x="36"/>
        <item x="35"/>
        <item x="6"/>
        <item x="121"/>
        <item x="29"/>
        <item x="23"/>
        <item x="27"/>
        <item x="20"/>
        <item x="22"/>
        <item x="21"/>
        <item x="39"/>
        <item x="38"/>
        <item x="18"/>
        <item x="37"/>
        <item x="130"/>
        <item x="134"/>
        <item x="225"/>
        <item x="224"/>
        <item x="229"/>
        <item x="227"/>
        <item x="226"/>
        <item x="184"/>
        <item x="94"/>
        <item x="199"/>
        <item x="259"/>
        <item x="244"/>
        <item x="256"/>
        <item x="238"/>
        <item x="257"/>
        <item x="237"/>
        <item x="240"/>
        <item x="195"/>
        <item x="266"/>
        <item x="255"/>
        <item x="183"/>
        <item x="182"/>
        <item x="105"/>
        <item x="265"/>
        <item x="258"/>
        <item x="268"/>
        <item x="234"/>
        <item x="232"/>
        <item x="230"/>
        <item x="236"/>
        <item x="267"/>
        <item x="231"/>
        <item x="93"/>
        <item x="213"/>
        <item x="251"/>
        <item x="91"/>
        <item x="90"/>
        <item x="269"/>
        <item x="46"/>
        <item x="45"/>
        <item x="459"/>
        <item x="455"/>
        <item x="456"/>
        <item x="235"/>
        <item x="458"/>
        <item x="249"/>
        <item x="246"/>
        <item x="252"/>
        <item x="217"/>
        <item x="233"/>
        <item x="131"/>
        <item x="239"/>
        <item x="245"/>
        <item x="247"/>
        <item x="253"/>
        <item x="472"/>
        <item x="248"/>
        <item x="453"/>
        <item x="450"/>
        <item x="260"/>
        <item x="454"/>
        <item x="75"/>
        <item x="180"/>
        <item x="221"/>
        <item x="92"/>
        <item x="452"/>
        <item x="451"/>
        <item x="262"/>
        <item x="209"/>
        <item x="263"/>
        <item x="261"/>
        <item x="89"/>
        <item x="219"/>
        <item x="168"/>
        <item x="264"/>
        <item x="109"/>
        <item x="212"/>
        <item x="86"/>
        <item x="473"/>
        <item x="107"/>
        <item x="470"/>
        <item x="488"/>
        <item x="165"/>
        <item x="486"/>
        <item x="223"/>
        <item x="179"/>
        <item x="196"/>
        <item x="465"/>
        <item x="474"/>
        <item x="76"/>
        <item x="175"/>
        <item x="123"/>
        <item x="133"/>
        <item x="194"/>
        <item x="468"/>
        <item x="106"/>
        <item x="243"/>
        <item x="78"/>
        <item x="129"/>
        <item x="197"/>
        <item x="462"/>
        <item x="460"/>
        <item x="150"/>
        <item x="166"/>
        <item x="79"/>
        <item x="153"/>
        <item x="466"/>
        <item x="122"/>
        <item x="84"/>
        <item x="464"/>
        <item x="167"/>
        <item x="169"/>
        <item x="48"/>
        <item x="162"/>
        <item x="463"/>
        <item x="108"/>
        <item x="62"/>
        <item x="482"/>
        <item x="461"/>
        <item x="176"/>
        <item x="484"/>
        <item x="139"/>
        <item x="181"/>
        <item x="152"/>
        <item x="137"/>
        <item x="77"/>
        <item x="49"/>
        <item x="138"/>
        <item x="64"/>
        <item x="481"/>
        <item x="136"/>
        <item x="254"/>
        <item x="63"/>
        <item x="477"/>
        <item x="85"/>
        <item x="241"/>
        <item x="47"/>
        <item x="475"/>
        <item x="228"/>
        <item x="60"/>
        <item x="198"/>
        <item x="117"/>
        <item x="57"/>
        <item x="193"/>
        <item x="250"/>
        <item x="154"/>
        <item x="220"/>
        <item x="480"/>
        <item x="148"/>
        <item x="151"/>
        <item x="491"/>
        <item x="174"/>
        <item x="492"/>
        <item x="478"/>
        <item x="132"/>
        <item x="161"/>
        <item x="242"/>
        <item x="479"/>
        <item x="135"/>
        <item x="192"/>
        <item x="87"/>
        <item x="72"/>
        <item x="476"/>
        <item x="494"/>
        <item x="483"/>
        <item x="190"/>
        <item x="487"/>
        <item x="70"/>
        <item x="116"/>
        <item x="88"/>
        <item x="61"/>
        <item x="493"/>
        <item x="662"/>
        <item x="485"/>
        <item x="58"/>
        <item x="118"/>
        <item x="661"/>
        <item x="208"/>
        <item x="163"/>
        <item x="101"/>
        <item x="660"/>
        <item x="71"/>
        <item x="115"/>
        <item x="178"/>
        <item x="73"/>
        <item x="469"/>
        <item x="170"/>
        <item x="490"/>
        <item x="56"/>
        <item x="205"/>
        <item x="222"/>
        <item x="489"/>
        <item x="55"/>
        <item x="146"/>
        <item x="145"/>
        <item x="177"/>
        <item x="125"/>
        <item x="80"/>
        <item x="471"/>
        <item x="103"/>
        <item x="172"/>
        <item x="218"/>
        <item x="74"/>
        <item x="191"/>
        <item x="160"/>
        <item x="663"/>
        <item x="206"/>
        <item x="128"/>
        <item x="147"/>
        <item x="126"/>
        <item x="102"/>
        <item x="119"/>
        <item x="100"/>
        <item x="349"/>
        <item x="83"/>
        <item x="467"/>
        <item x="304"/>
        <item x="457"/>
        <item x="171"/>
        <item x="675"/>
        <item x="436"/>
        <item x="671"/>
        <item x="82"/>
        <item x="173"/>
        <item x="127"/>
        <item x="677"/>
        <item x="676"/>
        <item x="300"/>
        <item x="104"/>
        <item x="439"/>
        <item x="689"/>
        <item x="334"/>
        <item x="345"/>
        <item x="303"/>
        <item x="686"/>
        <item x="348"/>
        <item x="330"/>
        <item x="164"/>
        <item x="207"/>
        <item x="672"/>
        <item x="216"/>
        <item x="289"/>
        <item x="394"/>
        <item x="346"/>
        <item x="684"/>
        <item x="59"/>
        <item x="347"/>
        <item x="288"/>
        <item x="301"/>
        <item x="437"/>
        <item x="281"/>
        <item x="691"/>
        <item x="391"/>
        <item x="688"/>
        <item x="393"/>
        <item x="315"/>
        <item x="285"/>
        <item x="423"/>
        <item x="215"/>
        <item x="666"/>
        <item x="700"/>
        <item x="356"/>
        <item x="680"/>
        <item x="302"/>
        <item x="81"/>
        <item x="681"/>
        <item x="95"/>
        <item x="682"/>
        <item x="699"/>
        <item x="51"/>
        <item x="703"/>
        <item x="420"/>
        <item x="696"/>
        <item x="667"/>
        <item x="664"/>
        <item x="96"/>
        <item x="186"/>
        <item x="673"/>
        <item x="333"/>
        <item x="702"/>
        <item x="668"/>
        <item x="408"/>
        <item x="683"/>
        <item x="701"/>
        <item x="149"/>
        <item x="52"/>
        <item x="665"/>
        <item x="687"/>
        <item x="670"/>
        <item x="112"/>
        <item x="438"/>
        <item x="114"/>
        <item x="685"/>
        <item x="390"/>
        <item x="111"/>
        <item x="204"/>
        <item x="311"/>
        <item x="669"/>
        <item x="659"/>
        <item x="693"/>
        <item x="697"/>
        <item x="200"/>
        <item x="332"/>
        <item x="271"/>
        <item x="270"/>
        <item x="401"/>
        <item x="679"/>
        <item x="110"/>
        <item x="295"/>
        <item x="694"/>
        <item x="287"/>
        <item x="692"/>
        <item x="678"/>
        <item x="53"/>
        <item x="690"/>
        <item x="377"/>
        <item x="695"/>
        <item x="698"/>
        <item x="319"/>
        <item x="203"/>
        <item x="201"/>
        <item x="187"/>
        <item x="185"/>
        <item x="158"/>
        <item x="318"/>
        <item x="358"/>
        <item x="422"/>
        <item x="357"/>
        <item x="448"/>
        <item x="273"/>
        <item x="97"/>
        <item x="54"/>
        <item x="409"/>
        <item x="316"/>
        <item x="378"/>
        <item x="392"/>
        <item x="312"/>
        <item x="68"/>
        <item x="50"/>
        <item x="355"/>
        <item x="360"/>
        <item x="141"/>
        <item x="67"/>
        <item x="113"/>
        <item x="142"/>
        <item x="65"/>
        <item x="156"/>
        <item x="155"/>
        <item x="140"/>
        <item x="189"/>
        <item x="99"/>
        <item x="66"/>
        <item x="144"/>
        <item x="157"/>
        <item x="188"/>
        <item x="202"/>
        <item x="159"/>
        <item x="396"/>
        <item x="69"/>
        <item x="354"/>
        <item x="444"/>
        <item x="399"/>
        <item x="440"/>
        <item x="309"/>
        <item x="279"/>
        <item x="410"/>
        <item x="413"/>
        <item x="350"/>
        <item x="143"/>
        <item x="441"/>
        <item x="427"/>
        <item x="294"/>
        <item x="411"/>
        <item x="323"/>
        <item x="414"/>
        <item x="429"/>
        <item x="278"/>
        <item x="366"/>
        <item x="320"/>
        <item x="367"/>
        <item x="428"/>
        <item x="412"/>
        <item x="290"/>
        <item x="305"/>
        <item x="443"/>
        <item x="293"/>
        <item x="339"/>
        <item x="292"/>
        <item x="384"/>
        <item x="277"/>
        <item x="398"/>
        <item x="395"/>
        <item x="338"/>
        <item x="307"/>
        <item x="274"/>
        <item x="308"/>
        <item x="397"/>
        <item x="98"/>
        <item x="337"/>
        <item x="353"/>
        <item x="336"/>
        <item x="365"/>
        <item x="369"/>
        <item x="275"/>
        <item x="276"/>
        <item x="368"/>
        <item x="426"/>
        <item x="405"/>
        <item x="351"/>
        <item x="324"/>
        <item x="381"/>
        <item x="335"/>
        <item x="593"/>
        <item x="306"/>
        <item x="508"/>
        <item x="403"/>
        <item x="282"/>
        <item x="310"/>
        <item x="352"/>
        <item x="359"/>
        <item x="425"/>
        <item x="506"/>
        <item x="633"/>
        <item x="321"/>
        <item x="551"/>
        <item x="596"/>
        <item x="568"/>
        <item x="636"/>
        <item x="322"/>
        <item x="317"/>
        <item x="291"/>
        <item x="621"/>
        <item x="550"/>
        <item x="280"/>
        <item x="442"/>
        <item x="380"/>
        <item x="376"/>
        <item x="509"/>
        <item x="644"/>
        <item x="608"/>
        <item x="363"/>
        <item x="298"/>
        <item x="643"/>
        <item x="658"/>
        <item x="313"/>
        <item x="564"/>
        <item x="382"/>
        <item x="554"/>
        <item x="606"/>
        <item x="553"/>
        <item x="532"/>
        <item x="607"/>
        <item x="645"/>
        <item x="374"/>
        <item x="402"/>
        <item x="379"/>
        <item x="634"/>
        <item x="383"/>
        <item x="361"/>
        <item x="284"/>
        <item x="372"/>
        <item x="507"/>
        <item x="272"/>
        <item x="521"/>
        <item x="362"/>
        <item x="566"/>
        <item x="632"/>
        <item x="552"/>
        <item x="400"/>
        <item x="536"/>
        <item x="581"/>
        <item x="647"/>
        <item x="655"/>
        <item x="535"/>
        <item x="343"/>
        <item x="537"/>
        <item x="296"/>
        <item x="446"/>
        <item x="567"/>
        <item x="646"/>
        <item x="404"/>
        <item x="657"/>
        <item x="386"/>
        <item x="325"/>
        <item x="373"/>
        <item x="435"/>
        <item x="592"/>
        <item x="314"/>
        <item x="331"/>
        <item x="283"/>
        <item x="519"/>
        <item x="580"/>
        <item x="388"/>
        <item x="623"/>
        <item x="565"/>
        <item x="375"/>
        <item x="610"/>
        <item x="299"/>
        <item x="578"/>
        <item x="624"/>
        <item x="364"/>
        <item x="520"/>
        <item x="539"/>
        <item x="526"/>
        <item x="518"/>
        <item x="297"/>
        <item x="656"/>
        <item x="604"/>
        <item x="407"/>
        <item x="286"/>
        <item x="524"/>
        <item x="577"/>
        <item x="595"/>
        <item x="579"/>
        <item x="516"/>
        <item x="371"/>
        <item x="622"/>
        <item x="370"/>
        <item x="406"/>
        <item x="385"/>
        <item x="522"/>
        <item x="502"/>
        <item x="635"/>
        <item x="533"/>
        <item x="504"/>
        <item x="447"/>
        <item x="534"/>
        <item x="341"/>
        <item x="515"/>
        <item x="387"/>
        <item x="449"/>
        <item x="844"/>
        <item x="654"/>
        <item x="500"/>
        <item x="431"/>
        <item x="674"/>
        <item x="602"/>
        <item x="847"/>
        <item x="601"/>
        <item x="538"/>
        <item x="862"/>
        <item x="328"/>
        <item x="445"/>
        <item x="327"/>
        <item x="845"/>
        <item x="875"/>
        <item x="587"/>
        <item x="530"/>
        <item x="609"/>
        <item x="858"/>
        <item x="727"/>
        <item x="620"/>
        <item x="497"/>
        <item x="801"/>
        <item x="590"/>
        <item x="618"/>
        <item x="424"/>
        <item x="616"/>
        <item x="803"/>
        <item x="769"/>
        <item x="594"/>
        <item x="523"/>
        <item x="583"/>
        <item x="599"/>
        <item x="505"/>
        <item x="421"/>
        <item x="433"/>
        <item x="389"/>
        <item x="652"/>
        <item x="546"/>
        <item x="561"/>
        <item x="528"/>
        <item x="611"/>
        <item x="861"/>
        <item x="549"/>
        <item x="713"/>
        <item x="709"/>
        <item x="728"/>
        <item x="584"/>
        <item x="757"/>
        <item x="598"/>
        <item x="617"/>
        <item x="511"/>
        <item x="843"/>
        <item x="653"/>
        <item x="846"/>
        <item x="574"/>
        <item x="614"/>
        <item x="773"/>
        <item x="859"/>
        <item x="831"/>
        <item x="340"/>
        <item x="832"/>
        <item x="725"/>
        <item x="613"/>
        <item x="529"/>
        <item x="513"/>
        <item x="651"/>
        <item x="527"/>
        <item x="860"/>
        <item x="873"/>
        <item x="597"/>
        <item x="742"/>
        <item x="591"/>
        <item x="416"/>
        <item x="708"/>
        <item x="772"/>
        <item x="756"/>
        <item x="739"/>
        <item x="432"/>
        <item x="329"/>
        <item x="499"/>
        <item x="514"/>
        <item x="743"/>
        <item x="415"/>
        <item x="434"/>
        <item x="418"/>
        <item x="588"/>
        <item x="640"/>
        <item x="559"/>
        <item x="575"/>
        <item x="625"/>
        <item x="547"/>
        <item x="542"/>
        <item x="545"/>
        <item x="560"/>
        <item x="544"/>
        <item x="540"/>
        <item x="648"/>
        <item x="626"/>
        <item x="556"/>
        <item x="510"/>
        <item x="558"/>
        <item x="570"/>
        <item x="495"/>
        <item x="498"/>
        <item x="612"/>
        <item x="586"/>
        <item x="600"/>
        <item x="576"/>
        <item x="619"/>
        <item x="589"/>
        <item x="637"/>
        <item x="582"/>
        <item x="629"/>
        <item x="517"/>
        <item x="555"/>
        <item x="543"/>
        <item x="838"/>
        <item x="630"/>
        <item x="548"/>
        <item x="605"/>
        <item x="752"/>
        <item x="853"/>
        <item x="705"/>
        <item x="706"/>
        <item x="707"/>
        <item x="765"/>
        <item x="760"/>
        <item x="719"/>
        <item x="722"/>
        <item x="792"/>
        <item x="503"/>
        <item x="795"/>
        <item x="751"/>
        <item x="750"/>
        <item x="827"/>
        <item x="531"/>
        <item x="720"/>
        <item x="782"/>
        <item x="796"/>
        <item x="628"/>
        <item x="779"/>
        <item x="736"/>
        <item x="850"/>
        <item x="870"/>
        <item x="716"/>
        <item x="812"/>
        <item x="732"/>
        <item x="871"/>
        <item x="733"/>
        <item x="810"/>
        <item x="852"/>
        <item x="747"/>
        <item x="848"/>
        <item x="849"/>
        <item x="775"/>
        <item x="744"/>
        <item x="714"/>
        <item x="738"/>
        <item x="854"/>
        <item x="856"/>
        <item x="735"/>
        <item x="808"/>
        <item x="877"/>
        <item x="869"/>
        <item x="718"/>
        <item x="865"/>
        <item x="809"/>
        <item x="762"/>
        <item x="737"/>
        <item x="774"/>
        <item x="731"/>
        <item x="881"/>
        <item x="837"/>
        <item x="776"/>
        <item x="745"/>
        <item x="783"/>
        <item x="841"/>
        <item x="867"/>
        <item x="793"/>
        <item x="746"/>
        <item x="805"/>
        <item x="819"/>
        <item x="781"/>
        <item x="791"/>
        <item x="763"/>
        <item x="764"/>
        <item x="759"/>
        <item x="768"/>
        <item x="833"/>
        <item x="836"/>
        <item x="826"/>
        <item x="790"/>
        <item x="835"/>
        <item x="807"/>
        <item x="715"/>
        <item x="721"/>
        <item x="821"/>
        <item x="864"/>
        <item x="778"/>
        <item x="825"/>
        <item x="880"/>
        <item x="822"/>
        <item x="730"/>
        <item x="878"/>
        <item x="704"/>
        <item x="823"/>
        <item x="806"/>
        <item x="863"/>
        <item x="723"/>
        <item x="840"/>
        <item x="824"/>
        <item x="749"/>
        <item x="761"/>
        <item x="734"/>
        <item x="798"/>
        <item x="855"/>
        <item x="789"/>
        <item x="820"/>
        <item x="541"/>
        <item x="866"/>
        <item x="777"/>
        <item x="872"/>
        <item x="842"/>
        <item x="748"/>
        <item x="851"/>
        <item x="834"/>
        <item x="879"/>
        <item x="828"/>
        <item x="839"/>
        <item x="857"/>
        <item x="767"/>
        <item x="766"/>
        <item x="797"/>
        <item x="794"/>
        <item x="753"/>
        <item x="811"/>
        <item x="868"/>
        <item x="804"/>
        <item x="813"/>
        <item x="525"/>
        <item x="729"/>
        <item x="780"/>
        <item x="512"/>
        <item x="724"/>
        <item x="562"/>
        <item x="603"/>
        <item x="816"/>
        <item x="755"/>
        <item x="784"/>
        <item x="758"/>
        <item x="741"/>
        <item x="501"/>
        <item x="771"/>
        <item x="874"/>
        <item x="754"/>
        <item x="417"/>
        <item x="430"/>
        <item x="326"/>
        <item x="817"/>
        <item x="342"/>
        <item x="711"/>
        <item x="770"/>
        <item x="740"/>
        <item x="631"/>
        <item x="419"/>
        <item x="639"/>
        <item x="638"/>
        <item x="642"/>
        <item x="569"/>
        <item x="344"/>
        <item x="572"/>
        <item x="585"/>
        <item x="627"/>
        <item x="563"/>
        <item x="717"/>
        <item x="788"/>
        <item x="876"/>
        <item x="712"/>
        <item x="615"/>
        <item x="785"/>
        <item x="496"/>
        <item x="818"/>
        <item x="800"/>
        <item x="830"/>
        <item x="814"/>
        <item x="787"/>
        <item x="641"/>
        <item x="571"/>
        <item x="650"/>
        <item x="557"/>
        <item x="710"/>
        <item x="726"/>
        <item x="802"/>
        <item x="573"/>
        <item x="649"/>
        <item x="799"/>
        <item x="829"/>
        <item x="786"/>
        <item x="815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Gap CH" fld="6" subtotal="average" baseField="0" baseItem="0"/>
    <dataField name="Average of Gap MIP1" fld="8" subtotal="average" baseField="0" baseItem="0"/>
    <dataField name="Average of Gap MIP2" fld="10" subtotal="average" baseField="0" baseItem="0"/>
    <dataField name="Average of Gap VND" fld="12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9"/>
  <sheetViews>
    <sheetView tabSelected="1" workbookViewId="0">
      <selection activeCell="E18" sqref="E18"/>
    </sheetView>
  </sheetViews>
  <sheetFormatPr defaultColWidth="8.8" defaultRowHeight="15.75" outlineLevelCol="4"/>
  <cols>
    <col min="1" max="1" width="11.2"/>
    <col min="2" max="5" width="17.8"/>
  </cols>
  <sheetData>
    <row r="3" spans="1: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t="s">
        <v>5</v>
      </c>
      <c r="B4">
        <v>3.86112918938905</v>
      </c>
      <c r="C4">
        <v>2.25722180498145</v>
      </c>
      <c r="D4">
        <v>3.86112918938905</v>
      </c>
      <c r="E4">
        <v>2.2465953770552</v>
      </c>
    </row>
    <row r="5" spans="1:5">
      <c r="A5" t="s">
        <v>6</v>
      </c>
      <c r="B5">
        <v>1.6935668333018</v>
      </c>
      <c r="C5">
        <v>0.89670030090917</v>
      </c>
      <c r="D5">
        <v>1.6935668333018</v>
      </c>
      <c r="E5">
        <v>0.717644497369368</v>
      </c>
    </row>
    <row r="6" spans="1:5">
      <c r="A6" t="s">
        <v>7</v>
      </c>
      <c r="B6">
        <v>2.00228024434604</v>
      </c>
      <c r="C6">
        <v>1.18798985792618</v>
      </c>
      <c r="D6">
        <v>2.00228024434604</v>
      </c>
      <c r="E6">
        <v>1.0525311838792</v>
      </c>
    </row>
    <row r="7" spans="1:5">
      <c r="A7" t="s">
        <v>8</v>
      </c>
      <c r="B7">
        <v>1.12663859807461</v>
      </c>
      <c r="C7">
        <v>0.292619279678067</v>
      </c>
      <c r="D7">
        <v>1.12663859807461</v>
      </c>
      <c r="E7">
        <v>0.199539374150273</v>
      </c>
    </row>
    <row r="8" spans="1:5">
      <c r="A8" t="s">
        <v>9</v>
      </c>
      <c r="B8">
        <v>1.79941470914963</v>
      </c>
      <c r="C8">
        <v>0.846914219904802</v>
      </c>
      <c r="D8">
        <v>1.79941470914963</v>
      </c>
      <c r="E8">
        <v>0.748904085136796</v>
      </c>
    </row>
    <row r="9" spans="1:5">
      <c r="A9" t="s">
        <v>10</v>
      </c>
      <c r="B9">
        <v>2.18137142674215</v>
      </c>
      <c r="C9">
        <v>1.15075116596224</v>
      </c>
      <c r="D9">
        <v>2.18137142674215</v>
      </c>
      <c r="E9">
        <v>1.05230556735234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2"/>
  <sheetViews>
    <sheetView zoomScale="85" zoomScaleNormal="85" topLeftCell="D1" workbookViewId="0">
      <pane ySplit="1" topLeftCell="A2" activePane="bottomLeft" state="frozen"/>
      <selection/>
      <selection pane="bottomLeft" activeCell="J2" sqref="J2"/>
    </sheetView>
  </sheetViews>
  <sheetFormatPr defaultColWidth="8.8" defaultRowHeight="15.75"/>
  <cols>
    <col min="4" max="4" width="9.33333333333333" style="1" customWidth="1"/>
    <col min="5" max="7" width="8.33333333333333" style="1" customWidth="1"/>
    <col min="8" max="8" width="14" customWidth="1"/>
    <col min="9" max="9" width="17.4266666666667" customWidth="1"/>
    <col min="10" max="10" width="11.28" customWidth="1"/>
    <col min="11" max="12" width="13.6"/>
    <col min="14" max="14" width="13.6"/>
    <col min="15" max="15" width="10.54" customWidth="1"/>
    <col min="16" max="16" width="10.3"/>
  </cols>
  <sheetData>
    <row r="1" spans="1:17">
      <c r="A1" t="s">
        <v>11</v>
      </c>
      <c r="B1" t="s">
        <v>0</v>
      </c>
      <c r="C1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t="s">
        <v>18</v>
      </c>
      <c r="J1" s="2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t="s">
        <v>24</v>
      </c>
      <c r="P1" s="6"/>
      <c r="Q1" s="6"/>
    </row>
    <row r="2" spans="1:17">
      <c r="A2" s="2">
        <v>20</v>
      </c>
      <c r="B2" s="2" t="s">
        <v>5</v>
      </c>
      <c r="C2" s="3" t="s">
        <v>25</v>
      </c>
      <c r="D2" s="2">
        <f>IF(E2&lt;&gt;0,1,0)</f>
        <v>1</v>
      </c>
      <c r="E2" s="5">
        <v>300</v>
      </c>
      <c r="F2" s="3">
        <v>300</v>
      </c>
      <c r="G2" s="2">
        <f>IF(D2=1,((F2-E2)/F2)*100,"-")</f>
        <v>0</v>
      </c>
      <c r="H2" s="3">
        <v>300</v>
      </c>
      <c r="I2">
        <f>IF(D2=1,((H2-E2)/H2)*100,"-")</f>
        <v>0</v>
      </c>
      <c r="J2" s="3">
        <v>300</v>
      </c>
      <c r="K2" s="6">
        <f>IF(D2=1,((J2-E2)/J2)*100,"-")</f>
        <v>0</v>
      </c>
      <c r="L2" s="6">
        <f>IF(J2&lt;&gt;F2,1,0)</f>
        <v>0</v>
      </c>
      <c r="M2" s="3">
        <v>300</v>
      </c>
      <c r="N2" s="6">
        <f>IF(D2=1,((M2-E2)/M2)*100,"-")</f>
        <v>0</v>
      </c>
      <c r="O2" s="3">
        <v>0.00839424</v>
      </c>
      <c r="Q2" s="6"/>
    </row>
    <row r="3" spans="1:17">
      <c r="A3" s="2">
        <v>20</v>
      </c>
      <c r="B3" s="2" t="s">
        <v>5</v>
      </c>
      <c r="C3" s="3" t="s">
        <v>26</v>
      </c>
      <c r="D3" s="2">
        <f t="shared" ref="D3:D66" si="0">IF(E3&lt;&gt;0,1,0)</f>
        <v>1</v>
      </c>
      <c r="E3" s="5">
        <v>300</v>
      </c>
      <c r="F3" s="3">
        <v>300</v>
      </c>
      <c r="G3" s="2">
        <f t="shared" ref="G3:G66" si="1">IF(D3=1,((F3-E3)/F3)*100,"-")</f>
        <v>0</v>
      </c>
      <c r="H3" s="3">
        <v>300</v>
      </c>
      <c r="I3">
        <f t="shared" ref="I3:I66" si="2">IF(D3=1,((H3-E3)/H3)*100,"-")</f>
        <v>0</v>
      </c>
      <c r="J3" s="3">
        <v>300</v>
      </c>
      <c r="K3" s="6">
        <f t="shared" ref="K3:K66" si="3">IF(D3=1,((J3-E3)/J3)*100,"-")</f>
        <v>0</v>
      </c>
      <c r="L3" s="6">
        <f t="shared" ref="L3:L66" si="4">IF(J3&lt;&gt;F3,1,0)</f>
        <v>0</v>
      </c>
      <c r="M3" s="3">
        <v>300</v>
      </c>
      <c r="N3" s="6">
        <f t="shared" ref="N3:N66" si="5">IF(D3=1,((M3-E3)/M3)*100,"-")</f>
        <v>0</v>
      </c>
      <c r="O3" s="3">
        <v>0.00785589</v>
      </c>
      <c r="Q3" s="6"/>
    </row>
    <row r="4" spans="1:17">
      <c r="A4" s="2">
        <v>20</v>
      </c>
      <c r="B4" s="2" t="s">
        <v>5</v>
      </c>
      <c r="C4" s="3" t="s">
        <v>27</v>
      </c>
      <c r="D4" s="2">
        <f t="shared" si="0"/>
        <v>1</v>
      </c>
      <c r="E4" s="5">
        <v>300</v>
      </c>
      <c r="F4" s="3">
        <v>300</v>
      </c>
      <c r="G4" s="2">
        <f t="shared" si="1"/>
        <v>0</v>
      </c>
      <c r="H4" s="3">
        <v>300</v>
      </c>
      <c r="I4">
        <f t="shared" si="2"/>
        <v>0</v>
      </c>
      <c r="J4" s="3">
        <v>300</v>
      </c>
      <c r="K4" s="6">
        <f t="shared" si="3"/>
        <v>0</v>
      </c>
      <c r="L4" s="6">
        <f t="shared" si="4"/>
        <v>0</v>
      </c>
      <c r="M4" s="3">
        <v>300</v>
      </c>
      <c r="N4" s="6">
        <f t="shared" si="5"/>
        <v>0</v>
      </c>
      <c r="O4" s="3">
        <v>0.00822091</v>
      </c>
      <c r="Q4" s="6"/>
    </row>
    <row r="5" spans="1:17">
      <c r="A5" s="2">
        <v>20</v>
      </c>
      <c r="B5" s="2" t="s">
        <v>5</v>
      </c>
      <c r="C5" s="3" t="s">
        <v>28</v>
      </c>
      <c r="D5" s="2">
        <f t="shared" si="0"/>
        <v>1</v>
      </c>
      <c r="E5" s="5">
        <v>300</v>
      </c>
      <c r="F5" s="3">
        <v>300</v>
      </c>
      <c r="G5" s="2">
        <f t="shared" si="1"/>
        <v>0</v>
      </c>
      <c r="H5" s="3">
        <v>300</v>
      </c>
      <c r="I5">
        <f t="shared" si="2"/>
        <v>0</v>
      </c>
      <c r="J5" s="3">
        <v>300</v>
      </c>
      <c r="K5" s="6">
        <f t="shared" si="3"/>
        <v>0</v>
      </c>
      <c r="L5" s="6">
        <f t="shared" si="4"/>
        <v>0</v>
      </c>
      <c r="M5" s="3">
        <v>300</v>
      </c>
      <c r="N5" s="6">
        <f t="shared" si="5"/>
        <v>0</v>
      </c>
      <c r="O5" s="3">
        <v>0.00843835</v>
      </c>
      <c r="Q5" s="6"/>
    </row>
    <row r="6" spans="1:17">
      <c r="A6" s="2">
        <v>20</v>
      </c>
      <c r="B6" s="2" t="s">
        <v>5</v>
      </c>
      <c r="C6" s="3" t="s">
        <v>29</v>
      </c>
      <c r="D6" s="2">
        <f t="shared" si="0"/>
        <v>1</v>
      </c>
      <c r="E6" s="5">
        <v>300</v>
      </c>
      <c r="F6" s="3">
        <v>300</v>
      </c>
      <c r="G6" s="2">
        <f t="shared" si="1"/>
        <v>0</v>
      </c>
      <c r="H6" s="3">
        <v>300</v>
      </c>
      <c r="I6">
        <f t="shared" si="2"/>
        <v>0</v>
      </c>
      <c r="J6" s="3">
        <v>300</v>
      </c>
      <c r="K6" s="6">
        <f t="shared" si="3"/>
        <v>0</v>
      </c>
      <c r="L6" s="6">
        <f t="shared" si="4"/>
        <v>0</v>
      </c>
      <c r="M6" s="3">
        <v>300</v>
      </c>
      <c r="N6" s="6">
        <f t="shared" si="5"/>
        <v>0</v>
      </c>
      <c r="O6" s="3">
        <v>0.0088129</v>
      </c>
      <c r="Q6" s="6"/>
    </row>
    <row r="7" spans="1:17">
      <c r="A7" s="2">
        <v>20</v>
      </c>
      <c r="B7" s="2" t="s">
        <v>5</v>
      </c>
      <c r="C7" s="3" t="s">
        <v>30</v>
      </c>
      <c r="D7" s="2">
        <f t="shared" si="0"/>
        <v>1</v>
      </c>
      <c r="E7" s="5">
        <v>1000</v>
      </c>
      <c r="F7" s="3">
        <v>1000</v>
      </c>
      <c r="G7" s="2">
        <f t="shared" si="1"/>
        <v>0</v>
      </c>
      <c r="H7" s="3">
        <v>1000</v>
      </c>
      <c r="I7">
        <f t="shared" si="2"/>
        <v>0</v>
      </c>
      <c r="J7" s="3">
        <v>1000</v>
      </c>
      <c r="K7" s="6">
        <f t="shared" si="3"/>
        <v>0</v>
      </c>
      <c r="L7" s="6">
        <f t="shared" si="4"/>
        <v>0</v>
      </c>
      <c r="M7" s="3">
        <v>1000</v>
      </c>
      <c r="N7" s="6">
        <f t="shared" si="5"/>
        <v>0</v>
      </c>
      <c r="O7" s="3">
        <v>0.0139997</v>
      </c>
      <c r="Q7" s="6"/>
    </row>
    <row r="8" spans="1:17">
      <c r="A8" s="2">
        <v>20</v>
      </c>
      <c r="B8" s="2" t="s">
        <v>5</v>
      </c>
      <c r="C8" s="3" t="s">
        <v>31</v>
      </c>
      <c r="D8" s="2">
        <f t="shared" si="0"/>
        <v>1</v>
      </c>
      <c r="E8" s="5">
        <v>1400</v>
      </c>
      <c r="F8" s="3">
        <v>1400</v>
      </c>
      <c r="G8" s="2">
        <f t="shared" si="1"/>
        <v>0</v>
      </c>
      <c r="H8" s="3">
        <v>1400</v>
      </c>
      <c r="I8">
        <f t="shared" si="2"/>
        <v>0</v>
      </c>
      <c r="J8" s="3">
        <v>1400</v>
      </c>
      <c r="K8" s="6">
        <f t="shared" si="3"/>
        <v>0</v>
      </c>
      <c r="L8" s="6">
        <f t="shared" si="4"/>
        <v>0</v>
      </c>
      <c r="M8" s="3">
        <v>1400</v>
      </c>
      <c r="N8" s="6">
        <f t="shared" si="5"/>
        <v>0</v>
      </c>
      <c r="O8" s="3">
        <v>0.0176554</v>
      </c>
      <c r="Q8" s="6"/>
    </row>
    <row r="9" spans="1:17">
      <c r="A9" s="2">
        <v>20</v>
      </c>
      <c r="B9" s="2" t="s">
        <v>5</v>
      </c>
      <c r="C9" s="3" t="s">
        <v>32</v>
      </c>
      <c r="D9" s="2">
        <f t="shared" si="0"/>
        <v>1</v>
      </c>
      <c r="E9" s="5">
        <v>1200</v>
      </c>
      <c r="F9" s="3">
        <v>1200</v>
      </c>
      <c r="G9" s="2">
        <f t="shared" si="1"/>
        <v>0</v>
      </c>
      <c r="H9" s="3">
        <v>1200</v>
      </c>
      <c r="I9">
        <f t="shared" si="2"/>
        <v>0</v>
      </c>
      <c r="J9" s="3">
        <v>1200</v>
      </c>
      <c r="K9" s="6">
        <f t="shared" si="3"/>
        <v>0</v>
      </c>
      <c r="L9" s="6">
        <f t="shared" si="4"/>
        <v>0</v>
      </c>
      <c r="M9" s="3">
        <v>1200</v>
      </c>
      <c r="N9" s="6">
        <f t="shared" si="5"/>
        <v>0</v>
      </c>
      <c r="O9" s="3">
        <v>0.0166588</v>
      </c>
      <c r="Q9" s="6"/>
    </row>
    <row r="10" spans="1:17">
      <c r="A10" s="2">
        <v>20</v>
      </c>
      <c r="B10" s="2" t="s">
        <v>5</v>
      </c>
      <c r="C10" s="3" t="s">
        <v>33</v>
      </c>
      <c r="D10" s="2">
        <f t="shared" si="0"/>
        <v>1</v>
      </c>
      <c r="E10" s="5">
        <v>900</v>
      </c>
      <c r="F10" s="3">
        <v>1000</v>
      </c>
      <c r="G10" s="2">
        <f t="shared" si="1"/>
        <v>10</v>
      </c>
      <c r="H10" s="3">
        <v>1000</v>
      </c>
      <c r="I10">
        <f t="shared" si="2"/>
        <v>10</v>
      </c>
      <c r="J10" s="3">
        <v>1000</v>
      </c>
      <c r="K10" s="6">
        <f t="shared" si="3"/>
        <v>10</v>
      </c>
      <c r="L10" s="6">
        <f t="shared" si="4"/>
        <v>0</v>
      </c>
      <c r="M10" s="3">
        <v>1000</v>
      </c>
      <c r="N10" s="6">
        <f t="shared" si="5"/>
        <v>10</v>
      </c>
      <c r="O10" s="3">
        <v>0.0134561</v>
      </c>
      <c r="Q10" s="6"/>
    </row>
    <row r="11" spans="1:17">
      <c r="A11" s="2">
        <v>20</v>
      </c>
      <c r="B11" s="2" t="s">
        <v>5</v>
      </c>
      <c r="C11" s="3" t="s">
        <v>34</v>
      </c>
      <c r="D11" s="2">
        <f t="shared" si="0"/>
        <v>1</v>
      </c>
      <c r="E11" s="5">
        <v>1000</v>
      </c>
      <c r="F11" s="3">
        <v>1100</v>
      </c>
      <c r="G11" s="2">
        <f t="shared" si="1"/>
        <v>9.09090909090909</v>
      </c>
      <c r="H11" s="3">
        <v>1000</v>
      </c>
      <c r="I11">
        <f t="shared" si="2"/>
        <v>0</v>
      </c>
      <c r="J11" s="3">
        <v>1100</v>
      </c>
      <c r="K11" s="6">
        <f t="shared" si="3"/>
        <v>9.09090909090909</v>
      </c>
      <c r="L11" s="6">
        <f t="shared" si="4"/>
        <v>0</v>
      </c>
      <c r="M11" s="3">
        <v>1000</v>
      </c>
      <c r="N11" s="6">
        <f t="shared" si="5"/>
        <v>0</v>
      </c>
      <c r="O11" s="3">
        <v>0.0156813</v>
      </c>
      <c r="Q11" s="6"/>
    </row>
    <row r="12" spans="1:17">
      <c r="A12" s="2">
        <v>20</v>
      </c>
      <c r="B12" s="2" t="s">
        <v>5</v>
      </c>
      <c r="C12" s="3" t="s">
        <v>35</v>
      </c>
      <c r="D12" s="2">
        <f t="shared" si="0"/>
        <v>1</v>
      </c>
      <c r="E12" s="5">
        <v>500</v>
      </c>
      <c r="F12" s="3">
        <v>500</v>
      </c>
      <c r="G12" s="2">
        <f t="shared" si="1"/>
        <v>0</v>
      </c>
      <c r="H12" s="3">
        <v>500</v>
      </c>
      <c r="I12">
        <f t="shared" si="2"/>
        <v>0</v>
      </c>
      <c r="J12" s="3">
        <v>500</v>
      </c>
      <c r="K12" s="6">
        <f t="shared" si="3"/>
        <v>0</v>
      </c>
      <c r="L12" s="6">
        <f t="shared" si="4"/>
        <v>0</v>
      </c>
      <c r="M12" s="3">
        <v>500</v>
      </c>
      <c r="N12" s="6">
        <f t="shared" si="5"/>
        <v>0</v>
      </c>
      <c r="O12" s="3">
        <v>0.00978088</v>
      </c>
      <c r="Q12" s="6"/>
    </row>
    <row r="13" spans="1:17">
      <c r="A13" s="2">
        <v>20</v>
      </c>
      <c r="B13" s="2" t="s">
        <v>5</v>
      </c>
      <c r="C13" s="3" t="s">
        <v>36</v>
      </c>
      <c r="D13" s="2">
        <f t="shared" si="0"/>
        <v>1</v>
      </c>
      <c r="E13" s="5">
        <v>500</v>
      </c>
      <c r="F13" s="3">
        <v>500</v>
      </c>
      <c r="G13" s="2">
        <f t="shared" si="1"/>
        <v>0</v>
      </c>
      <c r="H13" s="3">
        <v>500</v>
      </c>
      <c r="I13">
        <f t="shared" si="2"/>
        <v>0</v>
      </c>
      <c r="J13" s="3">
        <v>500</v>
      </c>
      <c r="K13" s="6">
        <f t="shared" si="3"/>
        <v>0</v>
      </c>
      <c r="L13" s="6">
        <f t="shared" si="4"/>
        <v>0</v>
      </c>
      <c r="M13" s="3">
        <v>500</v>
      </c>
      <c r="N13" s="6">
        <f t="shared" si="5"/>
        <v>0</v>
      </c>
      <c r="O13" s="3">
        <v>0.0104272</v>
      </c>
      <c r="Q13" s="6"/>
    </row>
    <row r="14" spans="1:17">
      <c r="A14" s="2">
        <v>20</v>
      </c>
      <c r="B14" s="2" t="s">
        <v>5</v>
      </c>
      <c r="C14" s="3" t="s">
        <v>37</v>
      </c>
      <c r="D14" s="2">
        <f t="shared" si="0"/>
        <v>1</v>
      </c>
      <c r="E14" s="5">
        <v>500</v>
      </c>
      <c r="F14" s="3">
        <v>500</v>
      </c>
      <c r="G14" s="2">
        <f t="shared" si="1"/>
        <v>0</v>
      </c>
      <c r="H14" s="3">
        <v>500</v>
      </c>
      <c r="I14">
        <f t="shared" si="2"/>
        <v>0</v>
      </c>
      <c r="J14" s="3">
        <v>500</v>
      </c>
      <c r="K14" s="6">
        <f t="shared" si="3"/>
        <v>0</v>
      </c>
      <c r="L14" s="6">
        <f t="shared" si="4"/>
        <v>0</v>
      </c>
      <c r="M14" s="3">
        <v>500</v>
      </c>
      <c r="N14" s="6">
        <f t="shared" si="5"/>
        <v>0</v>
      </c>
      <c r="O14" s="3">
        <v>0.00949717</v>
      </c>
      <c r="Q14" s="6"/>
    </row>
    <row r="15" spans="1:17">
      <c r="A15" s="2">
        <v>20</v>
      </c>
      <c r="B15" s="2" t="s">
        <v>5</v>
      </c>
      <c r="C15" s="3" t="s">
        <v>38</v>
      </c>
      <c r="D15" s="2">
        <f t="shared" si="0"/>
        <v>1</v>
      </c>
      <c r="E15" s="5">
        <v>400</v>
      </c>
      <c r="F15" s="3">
        <v>400</v>
      </c>
      <c r="G15" s="2">
        <f t="shared" si="1"/>
        <v>0</v>
      </c>
      <c r="H15" s="3">
        <v>400</v>
      </c>
      <c r="I15">
        <f t="shared" si="2"/>
        <v>0</v>
      </c>
      <c r="J15" s="3">
        <v>400</v>
      </c>
      <c r="K15" s="6">
        <f t="shared" si="3"/>
        <v>0</v>
      </c>
      <c r="L15" s="6">
        <f t="shared" si="4"/>
        <v>0</v>
      </c>
      <c r="M15" s="3">
        <v>400</v>
      </c>
      <c r="N15" s="6">
        <f t="shared" si="5"/>
        <v>0</v>
      </c>
      <c r="O15" s="3">
        <v>0.00808263</v>
      </c>
      <c r="Q15" s="6"/>
    </row>
    <row r="16" spans="1:17">
      <c r="A16" s="2">
        <v>20</v>
      </c>
      <c r="B16" s="2" t="s">
        <v>5</v>
      </c>
      <c r="C16" s="3" t="s">
        <v>39</v>
      </c>
      <c r="D16" s="2">
        <f t="shared" si="0"/>
        <v>1</v>
      </c>
      <c r="E16" s="5">
        <v>600</v>
      </c>
      <c r="F16" s="3">
        <v>600</v>
      </c>
      <c r="G16" s="2">
        <f t="shared" si="1"/>
        <v>0</v>
      </c>
      <c r="H16" s="3">
        <v>600</v>
      </c>
      <c r="I16">
        <f t="shared" si="2"/>
        <v>0</v>
      </c>
      <c r="J16" s="3">
        <v>600</v>
      </c>
      <c r="K16" s="6">
        <f t="shared" si="3"/>
        <v>0</v>
      </c>
      <c r="L16" s="6">
        <f t="shared" si="4"/>
        <v>0</v>
      </c>
      <c r="M16" s="3">
        <v>600</v>
      </c>
      <c r="N16" s="6">
        <f t="shared" si="5"/>
        <v>0</v>
      </c>
      <c r="O16" s="3">
        <v>0.0117388</v>
      </c>
      <c r="Q16" s="6"/>
    </row>
    <row r="17" spans="1:17">
      <c r="A17" s="2">
        <v>20</v>
      </c>
      <c r="B17" s="2" t="s">
        <v>5</v>
      </c>
      <c r="C17" s="3" t="s">
        <v>40</v>
      </c>
      <c r="D17" s="2">
        <f t="shared" si="0"/>
        <v>1</v>
      </c>
      <c r="E17" s="5">
        <v>300</v>
      </c>
      <c r="F17" s="3">
        <v>300</v>
      </c>
      <c r="G17" s="2">
        <f t="shared" si="1"/>
        <v>0</v>
      </c>
      <c r="H17" s="3">
        <v>300</v>
      </c>
      <c r="I17">
        <f t="shared" si="2"/>
        <v>0</v>
      </c>
      <c r="J17" s="3">
        <v>300</v>
      </c>
      <c r="K17" s="6">
        <f t="shared" si="3"/>
        <v>0</v>
      </c>
      <c r="L17" s="6">
        <f t="shared" si="4"/>
        <v>0</v>
      </c>
      <c r="M17" s="3">
        <v>300</v>
      </c>
      <c r="N17" s="6">
        <f t="shared" si="5"/>
        <v>0</v>
      </c>
      <c r="O17" s="3">
        <v>0.0109599</v>
      </c>
      <c r="Q17" s="6"/>
    </row>
    <row r="18" spans="1:17">
      <c r="A18" s="2">
        <v>20</v>
      </c>
      <c r="B18" s="2" t="s">
        <v>5</v>
      </c>
      <c r="C18" s="3" t="s">
        <v>41</v>
      </c>
      <c r="D18" s="2">
        <f t="shared" si="0"/>
        <v>1</v>
      </c>
      <c r="E18" s="5">
        <v>300</v>
      </c>
      <c r="F18" s="3">
        <v>300</v>
      </c>
      <c r="G18" s="2">
        <f t="shared" si="1"/>
        <v>0</v>
      </c>
      <c r="H18" s="3">
        <v>300</v>
      </c>
      <c r="I18">
        <f t="shared" si="2"/>
        <v>0</v>
      </c>
      <c r="J18" s="3">
        <v>300</v>
      </c>
      <c r="K18" s="6">
        <f t="shared" si="3"/>
        <v>0</v>
      </c>
      <c r="L18" s="6">
        <f t="shared" si="4"/>
        <v>0</v>
      </c>
      <c r="M18" s="3">
        <v>300</v>
      </c>
      <c r="N18" s="6">
        <f t="shared" si="5"/>
        <v>0</v>
      </c>
      <c r="O18" s="3">
        <v>0.00879574</v>
      </c>
      <c r="Q18" s="6"/>
    </row>
    <row r="19" spans="1:17">
      <c r="A19" s="2">
        <v>20</v>
      </c>
      <c r="B19" s="2" t="s">
        <v>5</v>
      </c>
      <c r="C19" s="3" t="s">
        <v>42</v>
      </c>
      <c r="D19" s="2">
        <f t="shared" si="0"/>
        <v>1</v>
      </c>
      <c r="E19" s="5">
        <v>300</v>
      </c>
      <c r="F19" s="3">
        <v>400</v>
      </c>
      <c r="G19" s="2">
        <f t="shared" si="1"/>
        <v>25</v>
      </c>
      <c r="H19" s="3">
        <v>300</v>
      </c>
      <c r="I19">
        <f t="shared" si="2"/>
        <v>0</v>
      </c>
      <c r="J19" s="3">
        <v>400</v>
      </c>
      <c r="K19" s="6">
        <f t="shared" si="3"/>
        <v>25</v>
      </c>
      <c r="L19" s="6">
        <f t="shared" si="4"/>
        <v>0</v>
      </c>
      <c r="M19" s="3">
        <v>300</v>
      </c>
      <c r="N19" s="6">
        <f t="shared" si="5"/>
        <v>0</v>
      </c>
      <c r="O19" s="3">
        <v>0.0160449</v>
      </c>
      <c r="Q19" s="6"/>
    </row>
    <row r="20" spans="1:17">
      <c r="A20" s="2">
        <v>20</v>
      </c>
      <c r="B20" s="2" t="s">
        <v>5</v>
      </c>
      <c r="C20" s="3" t="s">
        <v>43</v>
      </c>
      <c r="D20" s="2">
        <f t="shared" si="0"/>
        <v>1</v>
      </c>
      <c r="E20" s="5">
        <v>300</v>
      </c>
      <c r="F20" s="3">
        <v>400</v>
      </c>
      <c r="G20" s="2">
        <f t="shared" si="1"/>
        <v>25</v>
      </c>
      <c r="H20" s="3">
        <v>300</v>
      </c>
      <c r="I20">
        <f t="shared" si="2"/>
        <v>0</v>
      </c>
      <c r="J20" s="3">
        <v>400</v>
      </c>
      <c r="K20" s="6">
        <f t="shared" si="3"/>
        <v>25</v>
      </c>
      <c r="L20" s="6">
        <f t="shared" si="4"/>
        <v>0</v>
      </c>
      <c r="M20" s="3">
        <v>300</v>
      </c>
      <c r="N20" s="6">
        <f t="shared" si="5"/>
        <v>0</v>
      </c>
      <c r="O20" s="3">
        <v>0.0221982</v>
      </c>
      <c r="Q20" s="6"/>
    </row>
    <row r="21" spans="1:17">
      <c r="A21" s="2">
        <v>20</v>
      </c>
      <c r="B21" s="2" t="s">
        <v>5</v>
      </c>
      <c r="C21" s="3" t="s">
        <v>44</v>
      </c>
      <c r="D21" s="2">
        <f t="shared" si="0"/>
        <v>1</v>
      </c>
      <c r="E21" s="5">
        <v>300</v>
      </c>
      <c r="F21" s="3">
        <v>300</v>
      </c>
      <c r="G21" s="2">
        <f t="shared" si="1"/>
        <v>0</v>
      </c>
      <c r="H21" s="3">
        <v>300</v>
      </c>
      <c r="I21">
        <f t="shared" si="2"/>
        <v>0</v>
      </c>
      <c r="J21" s="3">
        <v>300</v>
      </c>
      <c r="K21" s="6">
        <f t="shared" si="3"/>
        <v>0</v>
      </c>
      <c r="L21" s="6">
        <f t="shared" si="4"/>
        <v>0</v>
      </c>
      <c r="M21" s="3">
        <v>300</v>
      </c>
      <c r="N21" s="6">
        <f t="shared" si="5"/>
        <v>0</v>
      </c>
      <c r="O21" s="3">
        <v>0.0105956</v>
      </c>
      <c r="Q21" s="6"/>
    </row>
    <row r="22" spans="1:17">
      <c r="A22" s="2">
        <v>20</v>
      </c>
      <c r="B22" s="2" t="s">
        <v>5</v>
      </c>
      <c r="C22" s="3" t="s">
        <v>45</v>
      </c>
      <c r="D22" s="2">
        <f t="shared" si="0"/>
        <v>1</v>
      </c>
      <c r="E22" s="5">
        <v>1100</v>
      </c>
      <c r="F22" s="3">
        <v>1200</v>
      </c>
      <c r="G22" s="2">
        <f t="shared" si="1"/>
        <v>8.33333333333333</v>
      </c>
      <c r="H22" s="3">
        <v>1200</v>
      </c>
      <c r="I22">
        <f t="shared" si="2"/>
        <v>8.33333333333333</v>
      </c>
      <c r="J22" s="3">
        <v>1200</v>
      </c>
      <c r="K22" s="6">
        <f t="shared" si="3"/>
        <v>8.33333333333333</v>
      </c>
      <c r="L22" s="6">
        <f t="shared" si="4"/>
        <v>0</v>
      </c>
      <c r="M22" s="3">
        <v>1200</v>
      </c>
      <c r="N22" s="6">
        <f t="shared" si="5"/>
        <v>8.33333333333333</v>
      </c>
      <c r="O22" s="3">
        <v>0.0202382</v>
      </c>
      <c r="Q22" s="6"/>
    </row>
    <row r="23" spans="1:17">
      <c r="A23" s="2">
        <v>20</v>
      </c>
      <c r="B23" s="2" t="s">
        <v>5</v>
      </c>
      <c r="C23" s="3" t="s">
        <v>46</v>
      </c>
      <c r="D23" s="2">
        <f t="shared" si="0"/>
        <v>1</v>
      </c>
      <c r="E23" s="5">
        <v>1100</v>
      </c>
      <c r="F23" s="3">
        <v>1200</v>
      </c>
      <c r="G23" s="2">
        <f t="shared" si="1"/>
        <v>8.33333333333333</v>
      </c>
      <c r="H23" s="3">
        <v>1200</v>
      </c>
      <c r="I23">
        <f t="shared" si="2"/>
        <v>8.33333333333333</v>
      </c>
      <c r="J23" s="3">
        <v>1200</v>
      </c>
      <c r="K23" s="6">
        <f t="shared" si="3"/>
        <v>8.33333333333333</v>
      </c>
      <c r="L23" s="6">
        <f t="shared" si="4"/>
        <v>0</v>
      </c>
      <c r="M23" s="3">
        <v>1200</v>
      </c>
      <c r="N23" s="6">
        <f t="shared" si="5"/>
        <v>8.33333333333333</v>
      </c>
      <c r="O23" s="3">
        <v>0.0209911</v>
      </c>
      <c r="Q23" s="6"/>
    </row>
    <row r="24" spans="1:17">
      <c r="A24" s="2">
        <v>20</v>
      </c>
      <c r="B24" s="2" t="s">
        <v>5</v>
      </c>
      <c r="C24" s="3" t="s">
        <v>47</v>
      </c>
      <c r="D24" s="2">
        <f t="shared" si="0"/>
        <v>1</v>
      </c>
      <c r="E24" s="5">
        <v>1100</v>
      </c>
      <c r="F24" s="3">
        <v>1200</v>
      </c>
      <c r="G24" s="2">
        <f t="shared" si="1"/>
        <v>8.33333333333333</v>
      </c>
      <c r="H24" s="3">
        <v>1200</v>
      </c>
      <c r="I24">
        <f t="shared" si="2"/>
        <v>8.33333333333333</v>
      </c>
      <c r="J24" s="3">
        <v>1200</v>
      </c>
      <c r="K24" s="6">
        <f t="shared" si="3"/>
        <v>8.33333333333333</v>
      </c>
      <c r="L24" s="6">
        <f t="shared" si="4"/>
        <v>0</v>
      </c>
      <c r="M24" s="3">
        <v>1200</v>
      </c>
      <c r="N24" s="6">
        <f t="shared" si="5"/>
        <v>8.33333333333333</v>
      </c>
      <c r="O24" s="3">
        <v>0.0203173</v>
      </c>
      <c r="Q24" s="6"/>
    </row>
    <row r="25" spans="1:17">
      <c r="A25" s="2">
        <v>20</v>
      </c>
      <c r="B25" s="2" t="s">
        <v>5</v>
      </c>
      <c r="C25" s="3" t="s">
        <v>48</v>
      </c>
      <c r="D25" s="2">
        <f t="shared" si="0"/>
        <v>1</v>
      </c>
      <c r="E25" s="5">
        <v>1200</v>
      </c>
      <c r="F25" s="3">
        <v>1200</v>
      </c>
      <c r="G25" s="2">
        <f t="shared" si="1"/>
        <v>0</v>
      </c>
      <c r="H25" s="3">
        <v>1200</v>
      </c>
      <c r="I25">
        <f t="shared" si="2"/>
        <v>0</v>
      </c>
      <c r="J25" s="3">
        <v>1200</v>
      </c>
      <c r="K25" s="6">
        <f t="shared" si="3"/>
        <v>0</v>
      </c>
      <c r="L25" s="6">
        <f t="shared" si="4"/>
        <v>0</v>
      </c>
      <c r="M25" s="3">
        <v>1200</v>
      </c>
      <c r="N25" s="6">
        <f t="shared" si="5"/>
        <v>0</v>
      </c>
      <c r="O25" s="3">
        <v>0.01915</v>
      </c>
      <c r="Q25" s="6"/>
    </row>
    <row r="26" spans="1:17">
      <c r="A26" s="2">
        <v>20</v>
      </c>
      <c r="B26" s="2" t="s">
        <v>5</v>
      </c>
      <c r="C26" s="3" t="s">
        <v>49</v>
      </c>
      <c r="D26" s="2">
        <f t="shared" si="0"/>
        <v>1</v>
      </c>
      <c r="E26" s="5">
        <v>1000</v>
      </c>
      <c r="F26" s="3">
        <v>1000</v>
      </c>
      <c r="G26" s="2">
        <f t="shared" si="1"/>
        <v>0</v>
      </c>
      <c r="H26" s="3">
        <v>1000</v>
      </c>
      <c r="I26">
        <f t="shared" si="2"/>
        <v>0</v>
      </c>
      <c r="J26" s="3">
        <v>1000</v>
      </c>
      <c r="K26" s="6">
        <f t="shared" si="3"/>
        <v>0</v>
      </c>
      <c r="L26" s="6">
        <f t="shared" si="4"/>
        <v>0</v>
      </c>
      <c r="M26" s="3">
        <v>1000</v>
      </c>
      <c r="N26" s="6">
        <f t="shared" si="5"/>
        <v>0</v>
      </c>
      <c r="O26" s="3">
        <v>0.0170393</v>
      </c>
      <c r="Q26" s="6"/>
    </row>
    <row r="27" spans="1:17">
      <c r="A27" s="2">
        <v>20</v>
      </c>
      <c r="B27" s="2" t="s">
        <v>5</v>
      </c>
      <c r="C27" s="3" t="s">
        <v>50</v>
      </c>
      <c r="D27" s="2">
        <f t="shared" si="0"/>
        <v>1</v>
      </c>
      <c r="E27" s="5">
        <v>500</v>
      </c>
      <c r="F27" s="3">
        <v>600</v>
      </c>
      <c r="G27" s="2">
        <f t="shared" si="1"/>
        <v>16.6666666666667</v>
      </c>
      <c r="H27" s="3">
        <v>600</v>
      </c>
      <c r="I27">
        <f t="shared" si="2"/>
        <v>16.6666666666667</v>
      </c>
      <c r="J27" s="3">
        <v>600</v>
      </c>
      <c r="K27" s="6">
        <f t="shared" si="3"/>
        <v>16.6666666666667</v>
      </c>
      <c r="L27" s="6">
        <f t="shared" si="4"/>
        <v>0</v>
      </c>
      <c r="M27" s="3">
        <v>600</v>
      </c>
      <c r="N27" s="6">
        <f t="shared" si="5"/>
        <v>16.6666666666667</v>
      </c>
      <c r="O27" s="3">
        <v>0.0142348</v>
      </c>
      <c r="Q27" s="6"/>
    </row>
    <row r="28" spans="1:17">
      <c r="A28" s="2">
        <v>20</v>
      </c>
      <c r="B28" s="2" t="s">
        <v>5</v>
      </c>
      <c r="C28" s="3" t="s">
        <v>51</v>
      </c>
      <c r="D28" s="2">
        <f t="shared" si="0"/>
        <v>1</v>
      </c>
      <c r="E28" s="5">
        <v>600</v>
      </c>
      <c r="F28" s="3">
        <v>600</v>
      </c>
      <c r="G28" s="2">
        <f t="shared" si="1"/>
        <v>0</v>
      </c>
      <c r="H28" s="3">
        <v>600</v>
      </c>
      <c r="I28">
        <f t="shared" si="2"/>
        <v>0</v>
      </c>
      <c r="J28" s="3">
        <v>600</v>
      </c>
      <c r="K28" s="6">
        <f t="shared" si="3"/>
        <v>0</v>
      </c>
      <c r="L28" s="6">
        <f t="shared" si="4"/>
        <v>0</v>
      </c>
      <c r="M28" s="3">
        <v>600</v>
      </c>
      <c r="N28" s="6">
        <f t="shared" si="5"/>
        <v>0</v>
      </c>
      <c r="O28" s="3">
        <v>0.0138359</v>
      </c>
      <c r="Q28" s="6"/>
    </row>
    <row r="29" spans="1:17">
      <c r="A29" s="2">
        <v>20</v>
      </c>
      <c r="B29" s="2" t="s">
        <v>5</v>
      </c>
      <c r="C29" s="3" t="s">
        <v>52</v>
      </c>
      <c r="D29" s="2">
        <f t="shared" si="0"/>
        <v>1</v>
      </c>
      <c r="E29" s="5">
        <v>500</v>
      </c>
      <c r="F29" s="3">
        <v>600</v>
      </c>
      <c r="G29" s="2">
        <f t="shared" si="1"/>
        <v>16.6666666666667</v>
      </c>
      <c r="H29" s="3">
        <v>600</v>
      </c>
      <c r="I29">
        <f t="shared" si="2"/>
        <v>16.6666666666667</v>
      </c>
      <c r="J29" s="3">
        <v>600</v>
      </c>
      <c r="K29" s="6">
        <f t="shared" si="3"/>
        <v>16.6666666666667</v>
      </c>
      <c r="L29" s="6">
        <f t="shared" si="4"/>
        <v>0</v>
      </c>
      <c r="M29" s="3">
        <v>600</v>
      </c>
      <c r="N29" s="6">
        <f t="shared" si="5"/>
        <v>16.6666666666667</v>
      </c>
      <c r="O29" s="3">
        <v>0.020185</v>
      </c>
      <c r="Q29" s="6"/>
    </row>
    <row r="30" spans="1:17">
      <c r="A30" s="2">
        <v>20</v>
      </c>
      <c r="B30" s="2" t="s">
        <v>5</v>
      </c>
      <c r="C30" s="3" t="s">
        <v>53</v>
      </c>
      <c r="D30" s="2">
        <f t="shared" si="0"/>
        <v>1</v>
      </c>
      <c r="E30" s="5">
        <v>500</v>
      </c>
      <c r="F30" s="3">
        <v>500</v>
      </c>
      <c r="G30" s="2">
        <f t="shared" si="1"/>
        <v>0</v>
      </c>
      <c r="H30" s="3">
        <v>500</v>
      </c>
      <c r="I30">
        <f t="shared" si="2"/>
        <v>0</v>
      </c>
      <c r="J30" s="3">
        <v>500</v>
      </c>
      <c r="K30" s="6">
        <f t="shared" si="3"/>
        <v>0</v>
      </c>
      <c r="L30" s="6">
        <f t="shared" si="4"/>
        <v>0</v>
      </c>
      <c r="M30" s="3">
        <v>500</v>
      </c>
      <c r="N30" s="6">
        <f t="shared" si="5"/>
        <v>0</v>
      </c>
      <c r="O30" s="3">
        <v>0.0127654</v>
      </c>
      <c r="Q30" s="6"/>
    </row>
    <row r="31" spans="1:17">
      <c r="A31" s="2">
        <v>20</v>
      </c>
      <c r="B31" s="2" t="s">
        <v>5</v>
      </c>
      <c r="C31" s="3" t="s">
        <v>54</v>
      </c>
      <c r="D31" s="2">
        <f t="shared" si="0"/>
        <v>1</v>
      </c>
      <c r="E31" s="5">
        <v>600</v>
      </c>
      <c r="F31" s="3">
        <v>600</v>
      </c>
      <c r="G31" s="2">
        <f t="shared" si="1"/>
        <v>0</v>
      </c>
      <c r="H31" s="3">
        <v>600</v>
      </c>
      <c r="I31">
        <f t="shared" si="2"/>
        <v>0</v>
      </c>
      <c r="J31" s="3">
        <v>600</v>
      </c>
      <c r="K31" s="6">
        <f t="shared" si="3"/>
        <v>0</v>
      </c>
      <c r="L31" s="6">
        <f t="shared" si="4"/>
        <v>0</v>
      </c>
      <c r="M31" s="3">
        <v>600</v>
      </c>
      <c r="N31" s="6">
        <f t="shared" si="5"/>
        <v>0</v>
      </c>
      <c r="O31" s="3">
        <v>0.0187209</v>
      </c>
      <c r="Q31" s="6"/>
    </row>
    <row r="32" spans="1:17">
      <c r="A32" s="2">
        <v>20</v>
      </c>
      <c r="B32" s="2" t="s">
        <v>5</v>
      </c>
      <c r="C32" s="3" t="s">
        <v>55</v>
      </c>
      <c r="D32" s="2">
        <f t="shared" si="0"/>
        <v>1</v>
      </c>
      <c r="E32" s="5">
        <v>300</v>
      </c>
      <c r="F32" s="3">
        <v>300</v>
      </c>
      <c r="G32" s="2">
        <f t="shared" si="1"/>
        <v>0</v>
      </c>
      <c r="H32" s="3">
        <v>300</v>
      </c>
      <c r="I32">
        <f t="shared" si="2"/>
        <v>0</v>
      </c>
      <c r="J32" s="3">
        <v>300</v>
      </c>
      <c r="K32" s="6">
        <f t="shared" si="3"/>
        <v>0</v>
      </c>
      <c r="L32" s="6">
        <f t="shared" si="4"/>
        <v>0</v>
      </c>
      <c r="M32" s="3">
        <v>300</v>
      </c>
      <c r="N32" s="6">
        <f t="shared" si="5"/>
        <v>0</v>
      </c>
      <c r="O32" s="3">
        <v>0.00657344</v>
      </c>
      <c r="Q32" s="6"/>
    </row>
    <row r="33" spans="1:17">
      <c r="A33" s="2">
        <v>20</v>
      </c>
      <c r="B33" s="2" t="s">
        <v>5</v>
      </c>
      <c r="C33" s="3" t="s">
        <v>56</v>
      </c>
      <c r="D33" s="2">
        <f t="shared" si="0"/>
        <v>1</v>
      </c>
      <c r="E33" s="5">
        <v>300</v>
      </c>
      <c r="F33" s="3">
        <v>300</v>
      </c>
      <c r="G33" s="2">
        <f t="shared" si="1"/>
        <v>0</v>
      </c>
      <c r="H33" s="3">
        <v>300</v>
      </c>
      <c r="I33">
        <f t="shared" si="2"/>
        <v>0</v>
      </c>
      <c r="J33" s="3">
        <v>300</v>
      </c>
      <c r="K33" s="6">
        <f t="shared" si="3"/>
        <v>0</v>
      </c>
      <c r="L33" s="6">
        <f t="shared" si="4"/>
        <v>0</v>
      </c>
      <c r="M33" s="3">
        <v>300</v>
      </c>
      <c r="N33" s="6">
        <f t="shared" si="5"/>
        <v>0</v>
      </c>
      <c r="O33" s="3">
        <v>0.00700665</v>
      </c>
      <c r="Q33" s="6"/>
    </row>
    <row r="34" spans="1:17">
      <c r="A34" s="2">
        <v>20</v>
      </c>
      <c r="B34" s="2" t="s">
        <v>5</v>
      </c>
      <c r="C34" s="3" t="s">
        <v>57</v>
      </c>
      <c r="D34" s="2">
        <f t="shared" si="0"/>
        <v>1</v>
      </c>
      <c r="E34" s="5">
        <v>300</v>
      </c>
      <c r="F34" s="3">
        <v>400</v>
      </c>
      <c r="G34" s="2">
        <f t="shared" si="1"/>
        <v>25</v>
      </c>
      <c r="H34" s="3">
        <v>300</v>
      </c>
      <c r="I34">
        <f t="shared" si="2"/>
        <v>0</v>
      </c>
      <c r="J34" s="3">
        <v>400</v>
      </c>
      <c r="K34" s="6">
        <f t="shared" si="3"/>
        <v>25</v>
      </c>
      <c r="L34" s="6">
        <f t="shared" si="4"/>
        <v>0</v>
      </c>
      <c r="M34" s="3">
        <v>300</v>
      </c>
      <c r="N34" s="6">
        <f t="shared" si="5"/>
        <v>0</v>
      </c>
      <c r="O34" s="3">
        <v>0.0120533</v>
      </c>
      <c r="Q34" s="6"/>
    </row>
    <row r="35" spans="1:17">
      <c r="A35" s="2">
        <v>20</v>
      </c>
      <c r="B35" s="2" t="s">
        <v>5</v>
      </c>
      <c r="C35" s="3" t="s">
        <v>58</v>
      </c>
      <c r="D35" s="2">
        <f t="shared" si="0"/>
        <v>1</v>
      </c>
      <c r="E35" s="5">
        <v>300</v>
      </c>
      <c r="F35" s="3">
        <v>400</v>
      </c>
      <c r="G35" s="2">
        <f t="shared" si="1"/>
        <v>25</v>
      </c>
      <c r="H35" s="3">
        <v>300</v>
      </c>
      <c r="I35">
        <f t="shared" si="2"/>
        <v>0</v>
      </c>
      <c r="J35" s="3">
        <v>400</v>
      </c>
      <c r="K35" s="6">
        <f t="shared" si="3"/>
        <v>25</v>
      </c>
      <c r="L35" s="6">
        <f t="shared" si="4"/>
        <v>0</v>
      </c>
      <c r="M35" s="3">
        <v>300</v>
      </c>
      <c r="N35" s="6">
        <f t="shared" si="5"/>
        <v>0</v>
      </c>
      <c r="O35" s="3">
        <v>0.0113649</v>
      </c>
      <c r="Q35" s="6"/>
    </row>
    <row r="36" spans="1:17">
      <c r="A36" s="2">
        <v>20</v>
      </c>
      <c r="B36" s="2" t="s">
        <v>5</v>
      </c>
      <c r="C36" s="3" t="s">
        <v>59</v>
      </c>
      <c r="D36" s="2">
        <f t="shared" si="0"/>
        <v>1</v>
      </c>
      <c r="E36" s="5">
        <v>300</v>
      </c>
      <c r="F36" s="3">
        <v>300</v>
      </c>
      <c r="G36" s="2">
        <f t="shared" si="1"/>
        <v>0</v>
      </c>
      <c r="H36" s="3">
        <v>300</v>
      </c>
      <c r="I36">
        <f t="shared" si="2"/>
        <v>0</v>
      </c>
      <c r="J36" s="3">
        <v>300</v>
      </c>
      <c r="K36" s="6">
        <f t="shared" si="3"/>
        <v>0</v>
      </c>
      <c r="L36" s="6">
        <f t="shared" si="4"/>
        <v>0</v>
      </c>
      <c r="M36" s="3">
        <v>300</v>
      </c>
      <c r="N36" s="6">
        <f t="shared" si="5"/>
        <v>0</v>
      </c>
      <c r="O36" s="3">
        <v>0.00728655</v>
      </c>
      <c r="Q36" s="6"/>
    </row>
    <row r="37" spans="1:17">
      <c r="A37" s="2">
        <v>20</v>
      </c>
      <c r="B37" s="2" t="s">
        <v>5</v>
      </c>
      <c r="C37" s="3" t="s">
        <v>60</v>
      </c>
      <c r="D37" s="2">
        <f t="shared" si="0"/>
        <v>1</v>
      </c>
      <c r="E37" s="5">
        <v>1300</v>
      </c>
      <c r="F37" s="3">
        <v>1300</v>
      </c>
      <c r="G37" s="2">
        <f t="shared" si="1"/>
        <v>0</v>
      </c>
      <c r="H37" s="3">
        <v>1300</v>
      </c>
      <c r="I37">
        <f t="shared" si="2"/>
        <v>0</v>
      </c>
      <c r="J37" s="3">
        <v>1300</v>
      </c>
      <c r="K37" s="6">
        <f t="shared" si="3"/>
        <v>0</v>
      </c>
      <c r="L37" s="6">
        <f t="shared" si="4"/>
        <v>0</v>
      </c>
      <c r="M37" s="3">
        <v>1300</v>
      </c>
      <c r="N37" s="6">
        <f t="shared" si="5"/>
        <v>0</v>
      </c>
      <c r="O37" s="3">
        <v>0.0176377</v>
      </c>
      <c r="Q37" s="6"/>
    </row>
    <row r="38" spans="1:17">
      <c r="A38" s="2">
        <v>20</v>
      </c>
      <c r="B38" s="2" t="s">
        <v>5</v>
      </c>
      <c r="C38" s="3" t="s">
        <v>61</v>
      </c>
      <c r="D38" s="2">
        <f t="shared" si="0"/>
        <v>1</v>
      </c>
      <c r="E38" s="5">
        <v>1300</v>
      </c>
      <c r="F38" s="3">
        <v>1300</v>
      </c>
      <c r="G38" s="2">
        <f t="shared" si="1"/>
        <v>0</v>
      </c>
      <c r="H38" s="3">
        <v>1300</v>
      </c>
      <c r="I38">
        <f t="shared" si="2"/>
        <v>0</v>
      </c>
      <c r="J38" s="3">
        <v>1300</v>
      </c>
      <c r="K38" s="6">
        <f t="shared" si="3"/>
        <v>0</v>
      </c>
      <c r="L38" s="6">
        <f t="shared" si="4"/>
        <v>0</v>
      </c>
      <c r="M38" s="3">
        <v>1300</v>
      </c>
      <c r="N38" s="6">
        <f t="shared" si="5"/>
        <v>0</v>
      </c>
      <c r="O38" s="3">
        <v>0.0173728</v>
      </c>
      <c r="Q38" s="6"/>
    </row>
    <row r="39" spans="1:17">
      <c r="A39" s="2">
        <v>20</v>
      </c>
      <c r="B39" s="2" t="s">
        <v>5</v>
      </c>
      <c r="C39" s="3" t="s">
        <v>62</v>
      </c>
      <c r="D39" s="2">
        <f t="shared" si="0"/>
        <v>1</v>
      </c>
      <c r="E39" s="5">
        <v>1100</v>
      </c>
      <c r="F39" s="3">
        <v>1200</v>
      </c>
      <c r="G39" s="2">
        <f t="shared" si="1"/>
        <v>8.33333333333333</v>
      </c>
      <c r="H39" s="3">
        <v>1200</v>
      </c>
      <c r="I39">
        <f t="shared" si="2"/>
        <v>8.33333333333333</v>
      </c>
      <c r="J39" s="3">
        <v>1200</v>
      </c>
      <c r="K39" s="6">
        <f t="shared" si="3"/>
        <v>8.33333333333333</v>
      </c>
      <c r="L39" s="6">
        <f t="shared" si="4"/>
        <v>0</v>
      </c>
      <c r="M39" s="3">
        <v>1200</v>
      </c>
      <c r="N39" s="6">
        <f t="shared" si="5"/>
        <v>8.33333333333333</v>
      </c>
      <c r="O39" s="3">
        <v>0.0226555</v>
      </c>
      <c r="Q39" s="6"/>
    </row>
    <row r="40" spans="1:17">
      <c r="A40" s="2">
        <v>20</v>
      </c>
      <c r="B40" s="2" t="s">
        <v>5</v>
      </c>
      <c r="C40" s="3" t="s">
        <v>63</v>
      </c>
      <c r="D40" s="2">
        <f t="shared" si="0"/>
        <v>1</v>
      </c>
      <c r="E40" s="5">
        <v>1100</v>
      </c>
      <c r="F40" s="3">
        <v>1100</v>
      </c>
      <c r="G40" s="2">
        <f t="shared" si="1"/>
        <v>0</v>
      </c>
      <c r="H40" s="3">
        <v>1100</v>
      </c>
      <c r="I40">
        <f t="shared" si="2"/>
        <v>0</v>
      </c>
      <c r="J40" s="3">
        <v>1100</v>
      </c>
      <c r="K40" s="6">
        <f t="shared" si="3"/>
        <v>0</v>
      </c>
      <c r="L40" s="6">
        <f t="shared" si="4"/>
        <v>0</v>
      </c>
      <c r="M40" s="3">
        <v>1100</v>
      </c>
      <c r="N40" s="6">
        <f t="shared" si="5"/>
        <v>0</v>
      </c>
      <c r="O40" s="3">
        <v>0.021575</v>
      </c>
      <c r="Q40" s="6"/>
    </row>
    <row r="41" spans="1:17">
      <c r="A41" s="2">
        <v>20</v>
      </c>
      <c r="B41" s="2" t="s">
        <v>5</v>
      </c>
      <c r="C41" s="4" t="s">
        <v>64</v>
      </c>
      <c r="D41" s="2">
        <f t="shared" si="0"/>
        <v>1</v>
      </c>
      <c r="E41" s="5">
        <v>1300</v>
      </c>
      <c r="F41" s="3">
        <v>1300</v>
      </c>
      <c r="G41" s="2">
        <f t="shared" si="1"/>
        <v>0</v>
      </c>
      <c r="H41" s="4">
        <v>1300</v>
      </c>
      <c r="I41">
        <f t="shared" si="2"/>
        <v>0</v>
      </c>
      <c r="J41" s="4">
        <v>1300</v>
      </c>
      <c r="K41" s="6">
        <f t="shared" si="3"/>
        <v>0</v>
      </c>
      <c r="L41" s="6">
        <f t="shared" si="4"/>
        <v>0</v>
      </c>
      <c r="M41" s="4">
        <v>1300</v>
      </c>
      <c r="N41" s="6">
        <f t="shared" si="5"/>
        <v>0</v>
      </c>
      <c r="O41" s="4">
        <v>0.021183</v>
      </c>
      <c r="Q41" s="6"/>
    </row>
    <row r="42" spans="1:17">
      <c r="A42" s="2">
        <v>20</v>
      </c>
      <c r="B42" s="2" t="s">
        <v>5</v>
      </c>
      <c r="C42" s="3" t="s">
        <v>65</v>
      </c>
      <c r="D42" s="2">
        <f t="shared" si="0"/>
        <v>1</v>
      </c>
      <c r="E42" s="5">
        <v>600</v>
      </c>
      <c r="F42" s="3">
        <v>600</v>
      </c>
      <c r="G42" s="2">
        <f t="shared" si="1"/>
        <v>0</v>
      </c>
      <c r="H42" s="3">
        <v>600</v>
      </c>
      <c r="I42">
        <f t="shared" si="2"/>
        <v>0</v>
      </c>
      <c r="J42" s="3">
        <v>600</v>
      </c>
      <c r="K42" s="6">
        <f t="shared" si="3"/>
        <v>0</v>
      </c>
      <c r="L42" s="6">
        <f t="shared" si="4"/>
        <v>0</v>
      </c>
      <c r="M42" s="3">
        <v>600</v>
      </c>
      <c r="N42" s="6">
        <f t="shared" si="5"/>
        <v>0</v>
      </c>
      <c r="O42" s="3">
        <v>0.010442</v>
      </c>
      <c r="Q42" s="6"/>
    </row>
    <row r="43" spans="1:17">
      <c r="A43" s="2">
        <v>20</v>
      </c>
      <c r="B43" s="2" t="s">
        <v>5</v>
      </c>
      <c r="C43" s="3" t="s">
        <v>66</v>
      </c>
      <c r="D43" s="2">
        <f t="shared" si="0"/>
        <v>1</v>
      </c>
      <c r="E43" s="5">
        <v>600</v>
      </c>
      <c r="F43" s="3">
        <v>600</v>
      </c>
      <c r="G43" s="2">
        <f t="shared" si="1"/>
        <v>0</v>
      </c>
      <c r="H43" s="3">
        <v>600</v>
      </c>
      <c r="I43">
        <f t="shared" si="2"/>
        <v>0</v>
      </c>
      <c r="J43" s="3">
        <v>600</v>
      </c>
      <c r="K43" s="6">
        <f t="shared" si="3"/>
        <v>0</v>
      </c>
      <c r="L43" s="6">
        <f t="shared" si="4"/>
        <v>0</v>
      </c>
      <c r="M43" s="3">
        <v>600</v>
      </c>
      <c r="N43" s="6">
        <f t="shared" si="5"/>
        <v>0</v>
      </c>
      <c r="O43" s="3">
        <v>0.0113049</v>
      </c>
      <c r="Q43" s="6"/>
    </row>
    <row r="44" spans="1:17">
      <c r="A44" s="2">
        <v>20</v>
      </c>
      <c r="B44" s="2" t="s">
        <v>5</v>
      </c>
      <c r="C44" s="3" t="s">
        <v>67</v>
      </c>
      <c r="D44" s="2">
        <f t="shared" si="0"/>
        <v>1</v>
      </c>
      <c r="E44" s="5">
        <v>600</v>
      </c>
      <c r="F44" s="3">
        <v>700</v>
      </c>
      <c r="G44" s="2">
        <f t="shared" si="1"/>
        <v>14.2857142857143</v>
      </c>
      <c r="H44" s="3">
        <v>700</v>
      </c>
      <c r="I44">
        <f t="shared" si="2"/>
        <v>14.2857142857143</v>
      </c>
      <c r="J44" s="3">
        <v>700</v>
      </c>
      <c r="K44" s="6">
        <f t="shared" si="3"/>
        <v>14.2857142857143</v>
      </c>
      <c r="L44" s="6">
        <f t="shared" si="4"/>
        <v>0</v>
      </c>
      <c r="M44" s="3">
        <v>700</v>
      </c>
      <c r="N44" s="6">
        <f t="shared" si="5"/>
        <v>14.2857142857143</v>
      </c>
      <c r="O44" s="3">
        <v>0.0166111</v>
      </c>
      <c r="Q44" s="6"/>
    </row>
    <row r="45" spans="1:17">
      <c r="A45" s="2">
        <v>20</v>
      </c>
      <c r="B45" s="2" t="s">
        <v>5</v>
      </c>
      <c r="C45" s="3" t="s">
        <v>68</v>
      </c>
      <c r="D45" s="2">
        <f t="shared" si="0"/>
        <v>1</v>
      </c>
      <c r="E45" s="5">
        <v>500</v>
      </c>
      <c r="F45" s="3">
        <v>600</v>
      </c>
      <c r="G45" s="2">
        <f t="shared" si="1"/>
        <v>16.6666666666667</v>
      </c>
      <c r="H45" s="3">
        <v>600</v>
      </c>
      <c r="I45">
        <f t="shared" si="2"/>
        <v>16.6666666666667</v>
      </c>
      <c r="J45" s="3">
        <v>600</v>
      </c>
      <c r="K45" s="6">
        <f t="shared" si="3"/>
        <v>16.6666666666667</v>
      </c>
      <c r="L45" s="6">
        <f t="shared" si="4"/>
        <v>0</v>
      </c>
      <c r="M45" s="3">
        <v>600</v>
      </c>
      <c r="N45" s="6">
        <f t="shared" si="5"/>
        <v>16.6666666666667</v>
      </c>
      <c r="O45" s="3">
        <v>0.0142033</v>
      </c>
      <c r="Q45" s="6"/>
    </row>
    <row r="46" spans="1:15">
      <c r="A46" s="2">
        <v>20</v>
      </c>
      <c r="B46" s="2" t="s">
        <v>5</v>
      </c>
      <c r="C46" s="3" t="s">
        <v>69</v>
      </c>
      <c r="D46" s="2">
        <f t="shared" si="0"/>
        <v>1</v>
      </c>
      <c r="E46" s="5">
        <v>500</v>
      </c>
      <c r="F46" s="3">
        <v>500</v>
      </c>
      <c r="G46" s="2">
        <f t="shared" si="1"/>
        <v>0</v>
      </c>
      <c r="H46" s="3">
        <v>500</v>
      </c>
      <c r="I46">
        <f t="shared" si="2"/>
        <v>0</v>
      </c>
      <c r="J46" s="3">
        <v>500</v>
      </c>
      <c r="K46" s="6">
        <f t="shared" si="3"/>
        <v>0</v>
      </c>
      <c r="L46" s="6">
        <f t="shared" si="4"/>
        <v>0</v>
      </c>
      <c r="M46" s="3">
        <v>500</v>
      </c>
      <c r="N46" s="6">
        <f t="shared" si="5"/>
        <v>0</v>
      </c>
      <c r="O46" s="3">
        <v>0.0109601</v>
      </c>
    </row>
    <row r="47" spans="1:15">
      <c r="A47" s="2">
        <v>20</v>
      </c>
      <c r="B47" s="2" t="s">
        <v>6</v>
      </c>
      <c r="C47" s="3" t="s">
        <v>25</v>
      </c>
      <c r="D47" s="2">
        <f t="shared" si="0"/>
        <v>1</v>
      </c>
      <c r="E47" s="5">
        <v>240</v>
      </c>
      <c r="F47" s="3">
        <v>249</v>
      </c>
      <c r="G47" s="2">
        <f t="shared" si="1"/>
        <v>3.6144578313253</v>
      </c>
      <c r="H47" s="3">
        <v>249</v>
      </c>
      <c r="I47">
        <f t="shared" si="2"/>
        <v>3.6144578313253</v>
      </c>
      <c r="J47" s="3">
        <v>249</v>
      </c>
      <c r="K47" s="6">
        <f t="shared" si="3"/>
        <v>3.6144578313253</v>
      </c>
      <c r="L47" s="6">
        <f t="shared" si="4"/>
        <v>0</v>
      </c>
      <c r="M47" s="3">
        <v>249</v>
      </c>
      <c r="N47" s="6">
        <f t="shared" si="5"/>
        <v>3.6144578313253</v>
      </c>
      <c r="O47" s="3">
        <v>0.090745</v>
      </c>
    </row>
    <row r="48" spans="1:15">
      <c r="A48" s="2">
        <v>20</v>
      </c>
      <c r="B48" s="2" t="s">
        <v>6</v>
      </c>
      <c r="C48" s="3" t="s">
        <v>26</v>
      </c>
      <c r="D48" s="2">
        <f t="shared" si="0"/>
        <v>1</v>
      </c>
      <c r="E48" s="5">
        <v>240</v>
      </c>
      <c r="F48" s="3">
        <v>249</v>
      </c>
      <c r="G48" s="2">
        <f t="shared" si="1"/>
        <v>3.6144578313253</v>
      </c>
      <c r="H48" s="3">
        <v>249</v>
      </c>
      <c r="I48">
        <f t="shared" si="2"/>
        <v>3.6144578313253</v>
      </c>
      <c r="J48" s="3">
        <v>249</v>
      </c>
      <c r="K48" s="6">
        <f t="shared" si="3"/>
        <v>3.6144578313253</v>
      </c>
      <c r="L48" s="6">
        <f t="shared" si="4"/>
        <v>0</v>
      </c>
      <c r="M48" s="3">
        <v>249</v>
      </c>
      <c r="N48" s="6">
        <f t="shared" si="5"/>
        <v>3.6144578313253</v>
      </c>
      <c r="O48" s="3">
        <v>0.0907288</v>
      </c>
    </row>
    <row r="49" spans="1:15">
      <c r="A49" s="2">
        <v>20</v>
      </c>
      <c r="B49" s="2" t="s">
        <v>6</v>
      </c>
      <c r="C49" s="3" t="s">
        <v>27</v>
      </c>
      <c r="D49" s="2">
        <f t="shared" si="0"/>
        <v>1</v>
      </c>
      <c r="E49" s="5">
        <v>268</v>
      </c>
      <c r="F49" s="3">
        <v>268</v>
      </c>
      <c r="G49" s="2">
        <f t="shared" si="1"/>
        <v>0</v>
      </c>
      <c r="H49" s="3">
        <v>268</v>
      </c>
      <c r="I49">
        <f t="shared" si="2"/>
        <v>0</v>
      </c>
      <c r="J49" s="3">
        <v>268</v>
      </c>
      <c r="K49" s="6">
        <f t="shared" si="3"/>
        <v>0</v>
      </c>
      <c r="L49" s="6">
        <f t="shared" si="4"/>
        <v>0</v>
      </c>
      <c r="M49" s="3">
        <v>268</v>
      </c>
      <c r="N49" s="6">
        <f t="shared" si="5"/>
        <v>0</v>
      </c>
      <c r="O49" s="3">
        <v>0.350935</v>
      </c>
    </row>
    <row r="50" spans="1:15">
      <c r="A50" s="2">
        <v>20</v>
      </c>
      <c r="B50" s="2" t="s">
        <v>6</v>
      </c>
      <c r="C50" s="3" t="s">
        <v>28</v>
      </c>
      <c r="D50" s="2">
        <f t="shared" si="0"/>
        <v>1</v>
      </c>
      <c r="E50" s="5">
        <v>268</v>
      </c>
      <c r="F50" s="3">
        <v>268</v>
      </c>
      <c r="G50" s="2">
        <f t="shared" si="1"/>
        <v>0</v>
      </c>
      <c r="H50" s="3">
        <v>268</v>
      </c>
      <c r="I50">
        <f t="shared" si="2"/>
        <v>0</v>
      </c>
      <c r="J50" s="3">
        <v>268</v>
      </c>
      <c r="K50" s="6">
        <f t="shared" si="3"/>
        <v>0</v>
      </c>
      <c r="L50" s="6">
        <f t="shared" si="4"/>
        <v>0</v>
      </c>
      <c r="M50" s="3">
        <v>268</v>
      </c>
      <c r="N50" s="6">
        <f t="shared" si="5"/>
        <v>0</v>
      </c>
      <c r="O50" s="3">
        <v>0.276762</v>
      </c>
    </row>
    <row r="51" spans="1:15">
      <c r="A51" s="2">
        <v>20</v>
      </c>
      <c r="B51" s="2" t="s">
        <v>6</v>
      </c>
      <c r="C51" s="3" t="s">
        <v>29</v>
      </c>
      <c r="D51" s="2">
        <f t="shared" si="0"/>
        <v>1</v>
      </c>
      <c r="E51" s="5">
        <v>268</v>
      </c>
      <c r="F51" s="3">
        <v>268</v>
      </c>
      <c r="G51" s="2">
        <f t="shared" si="1"/>
        <v>0</v>
      </c>
      <c r="H51" s="3">
        <v>268</v>
      </c>
      <c r="I51">
        <f t="shared" si="2"/>
        <v>0</v>
      </c>
      <c r="J51" s="3">
        <v>268</v>
      </c>
      <c r="K51" s="6">
        <f t="shared" si="3"/>
        <v>0</v>
      </c>
      <c r="L51" s="6">
        <f t="shared" si="4"/>
        <v>0</v>
      </c>
      <c r="M51" s="3">
        <v>268</v>
      </c>
      <c r="N51" s="6">
        <f t="shared" si="5"/>
        <v>0</v>
      </c>
      <c r="O51" s="3">
        <v>0.314245</v>
      </c>
    </row>
    <row r="52" spans="1:15">
      <c r="A52" s="2">
        <v>20</v>
      </c>
      <c r="B52" s="2" t="s">
        <v>6</v>
      </c>
      <c r="C52" s="3" t="s">
        <v>30</v>
      </c>
      <c r="D52" s="2">
        <f t="shared" si="0"/>
        <v>1</v>
      </c>
      <c r="E52" s="5">
        <v>823</v>
      </c>
      <c r="F52" s="3">
        <v>853</v>
      </c>
      <c r="G52" s="2">
        <f t="shared" si="1"/>
        <v>3.51699882766706</v>
      </c>
      <c r="H52" s="3">
        <v>853</v>
      </c>
      <c r="I52">
        <f t="shared" si="2"/>
        <v>3.51699882766706</v>
      </c>
      <c r="J52" s="3">
        <v>853</v>
      </c>
      <c r="K52" s="6">
        <f t="shared" si="3"/>
        <v>3.51699882766706</v>
      </c>
      <c r="L52" s="6">
        <f t="shared" si="4"/>
        <v>0</v>
      </c>
      <c r="M52" s="3">
        <v>853</v>
      </c>
      <c r="N52" s="6">
        <f t="shared" si="5"/>
        <v>3.51699882766706</v>
      </c>
      <c r="O52" s="3">
        <v>14.5501</v>
      </c>
    </row>
    <row r="53" spans="1:15">
      <c r="A53" s="2">
        <v>20</v>
      </c>
      <c r="B53" s="2" t="s">
        <v>6</v>
      </c>
      <c r="C53" s="3" t="s">
        <v>31</v>
      </c>
      <c r="D53" s="2">
        <f t="shared" si="0"/>
        <v>1</v>
      </c>
      <c r="E53" s="5">
        <v>972</v>
      </c>
      <c r="F53" s="3">
        <v>1021</v>
      </c>
      <c r="G53" s="2">
        <f t="shared" si="1"/>
        <v>4.79921645445642</v>
      </c>
      <c r="H53" s="3">
        <v>1021</v>
      </c>
      <c r="I53">
        <f t="shared" si="2"/>
        <v>4.79921645445642</v>
      </c>
      <c r="J53" s="3">
        <v>1021</v>
      </c>
      <c r="K53" s="6">
        <f t="shared" si="3"/>
        <v>4.79921645445642</v>
      </c>
      <c r="L53" s="6">
        <f t="shared" si="4"/>
        <v>0</v>
      </c>
      <c r="M53" s="3">
        <v>1021</v>
      </c>
      <c r="N53" s="6">
        <f t="shared" si="5"/>
        <v>4.79921645445642</v>
      </c>
      <c r="O53" s="3">
        <v>3.6037</v>
      </c>
    </row>
    <row r="54" spans="1:15">
      <c r="A54" s="2">
        <v>20</v>
      </c>
      <c r="B54" s="2" t="s">
        <v>6</v>
      </c>
      <c r="C54" s="3" t="s">
        <v>32</v>
      </c>
      <c r="D54" s="2">
        <f t="shared" si="0"/>
        <v>1</v>
      </c>
      <c r="E54" s="5">
        <v>865</v>
      </c>
      <c r="F54" s="3">
        <v>893</v>
      </c>
      <c r="G54" s="2">
        <f t="shared" si="1"/>
        <v>3.13549832026876</v>
      </c>
      <c r="H54" s="3">
        <v>893</v>
      </c>
      <c r="I54">
        <f t="shared" si="2"/>
        <v>3.13549832026876</v>
      </c>
      <c r="J54" s="3">
        <v>893</v>
      </c>
      <c r="K54" s="6">
        <f t="shared" si="3"/>
        <v>3.13549832026876</v>
      </c>
      <c r="L54" s="6">
        <f t="shared" si="4"/>
        <v>0</v>
      </c>
      <c r="M54" s="3">
        <v>893</v>
      </c>
      <c r="N54" s="6">
        <f t="shared" si="5"/>
        <v>3.13549832026876</v>
      </c>
      <c r="O54" s="3">
        <v>4.5298</v>
      </c>
    </row>
    <row r="55" spans="1:15">
      <c r="A55" s="2">
        <v>20</v>
      </c>
      <c r="B55" s="2" t="s">
        <v>6</v>
      </c>
      <c r="C55" s="3" t="s">
        <v>33</v>
      </c>
      <c r="D55" s="2">
        <f t="shared" si="0"/>
        <v>1</v>
      </c>
      <c r="E55" s="5">
        <v>746</v>
      </c>
      <c r="F55" s="3">
        <v>774</v>
      </c>
      <c r="G55" s="2">
        <f t="shared" si="1"/>
        <v>3.61757105943152</v>
      </c>
      <c r="H55" s="3">
        <v>774</v>
      </c>
      <c r="I55">
        <f t="shared" si="2"/>
        <v>3.61757105943152</v>
      </c>
      <c r="J55" s="3">
        <v>774</v>
      </c>
      <c r="K55" s="6">
        <f t="shared" si="3"/>
        <v>3.61757105943152</v>
      </c>
      <c r="L55" s="6">
        <f t="shared" si="4"/>
        <v>0</v>
      </c>
      <c r="M55" s="3">
        <v>774</v>
      </c>
      <c r="N55" s="6">
        <f t="shared" si="5"/>
        <v>3.61757105943152</v>
      </c>
      <c r="O55" s="3">
        <v>7.59591</v>
      </c>
    </row>
    <row r="56" spans="1:15">
      <c r="A56" s="2">
        <v>20</v>
      </c>
      <c r="B56" s="2" t="s">
        <v>6</v>
      </c>
      <c r="C56" s="3" t="s">
        <v>34</v>
      </c>
      <c r="D56" s="2">
        <f t="shared" si="0"/>
        <v>1</v>
      </c>
      <c r="E56" s="5">
        <v>804</v>
      </c>
      <c r="F56" s="3">
        <v>832</v>
      </c>
      <c r="G56" s="2">
        <f t="shared" si="1"/>
        <v>3.36538461538462</v>
      </c>
      <c r="H56" s="3">
        <v>832</v>
      </c>
      <c r="I56">
        <f t="shared" si="2"/>
        <v>3.36538461538462</v>
      </c>
      <c r="J56" s="3">
        <v>832</v>
      </c>
      <c r="K56" s="6">
        <f t="shared" si="3"/>
        <v>3.36538461538462</v>
      </c>
      <c r="L56" s="6">
        <f t="shared" si="4"/>
        <v>0</v>
      </c>
      <c r="M56" s="3">
        <v>832</v>
      </c>
      <c r="N56" s="6">
        <f t="shared" si="5"/>
        <v>3.36538461538462</v>
      </c>
      <c r="O56" s="3">
        <v>13.0125</v>
      </c>
    </row>
    <row r="57" spans="1:15">
      <c r="A57" s="2">
        <v>20</v>
      </c>
      <c r="B57" s="2" t="s">
        <v>6</v>
      </c>
      <c r="C57" s="3" t="s">
        <v>35</v>
      </c>
      <c r="D57" s="2">
        <f t="shared" si="0"/>
        <v>1</v>
      </c>
      <c r="E57" s="5">
        <v>438</v>
      </c>
      <c r="F57" s="3">
        <v>438</v>
      </c>
      <c r="G57" s="2">
        <f t="shared" si="1"/>
        <v>0</v>
      </c>
      <c r="H57" s="3">
        <v>438</v>
      </c>
      <c r="I57">
        <f t="shared" si="2"/>
        <v>0</v>
      </c>
      <c r="J57" s="3">
        <v>438</v>
      </c>
      <c r="K57" s="6">
        <f t="shared" si="3"/>
        <v>0</v>
      </c>
      <c r="L57" s="6">
        <f t="shared" si="4"/>
        <v>0</v>
      </c>
      <c r="M57" s="3">
        <v>438</v>
      </c>
      <c r="N57" s="6">
        <f t="shared" si="5"/>
        <v>0</v>
      </c>
      <c r="O57" s="3">
        <v>0.62704</v>
      </c>
    </row>
    <row r="58" spans="1:15">
      <c r="A58" s="2">
        <v>20</v>
      </c>
      <c r="B58" s="2" t="s">
        <v>6</v>
      </c>
      <c r="C58" s="3" t="s">
        <v>36</v>
      </c>
      <c r="D58" s="2">
        <f t="shared" si="0"/>
        <v>1</v>
      </c>
      <c r="E58" s="5">
        <v>387</v>
      </c>
      <c r="F58" s="3">
        <v>387</v>
      </c>
      <c r="G58" s="2">
        <f t="shared" si="1"/>
        <v>0</v>
      </c>
      <c r="H58" s="3">
        <v>387</v>
      </c>
      <c r="I58">
        <f t="shared" si="2"/>
        <v>0</v>
      </c>
      <c r="J58" s="3">
        <v>387</v>
      </c>
      <c r="K58" s="6">
        <f t="shared" si="3"/>
        <v>0</v>
      </c>
      <c r="L58" s="6">
        <f t="shared" si="4"/>
        <v>0</v>
      </c>
      <c r="M58" s="3">
        <v>387</v>
      </c>
      <c r="N58" s="6">
        <f t="shared" si="5"/>
        <v>0</v>
      </c>
      <c r="O58" s="3">
        <v>0.610892</v>
      </c>
    </row>
    <row r="59" spans="1:15">
      <c r="A59" s="2">
        <v>20</v>
      </c>
      <c r="B59" s="2" t="s">
        <v>6</v>
      </c>
      <c r="C59" s="3" t="s">
        <v>37</v>
      </c>
      <c r="D59" s="2">
        <f t="shared" si="0"/>
        <v>1</v>
      </c>
      <c r="E59" s="5">
        <v>387</v>
      </c>
      <c r="F59" s="3">
        <v>387</v>
      </c>
      <c r="G59" s="2">
        <f t="shared" si="1"/>
        <v>0</v>
      </c>
      <c r="H59" s="3">
        <v>387</v>
      </c>
      <c r="I59">
        <f t="shared" si="2"/>
        <v>0</v>
      </c>
      <c r="J59" s="3">
        <v>387</v>
      </c>
      <c r="K59" s="6">
        <f t="shared" si="3"/>
        <v>0</v>
      </c>
      <c r="L59" s="6">
        <f t="shared" si="4"/>
        <v>0</v>
      </c>
      <c r="M59" s="3">
        <v>387</v>
      </c>
      <c r="N59" s="6">
        <f t="shared" si="5"/>
        <v>0</v>
      </c>
      <c r="O59" s="3">
        <v>0.374575</v>
      </c>
    </row>
    <row r="60" spans="1:15">
      <c r="A60" s="2">
        <v>20</v>
      </c>
      <c r="B60" s="2" t="s">
        <v>6</v>
      </c>
      <c r="C60" s="3" t="s">
        <v>38</v>
      </c>
      <c r="D60" s="2">
        <f t="shared" si="0"/>
        <v>1</v>
      </c>
      <c r="E60" s="5">
        <v>317</v>
      </c>
      <c r="F60" s="3">
        <v>317</v>
      </c>
      <c r="G60" s="2">
        <f t="shared" si="1"/>
        <v>0</v>
      </c>
      <c r="H60" s="3">
        <v>317</v>
      </c>
      <c r="I60">
        <f t="shared" si="2"/>
        <v>0</v>
      </c>
      <c r="J60" s="3">
        <v>317</v>
      </c>
      <c r="K60" s="6">
        <f t="shared" si="3"/>
        <v>0</v>
      </c>
      <c r="L60" s="6">
        <f t="shared" si="4"/>
        <v>0</v>
      </c>
      <c r="M60" s="3">
        <v>317</v>
      </c>
      <c r="N60" s="6">
        <f t="shared" si="5"/>
        <v>0</v>
      </c>
      <c r="O60" s="3">
        <v>0.486441</v>
      </c>
    </row>
    <row r="61" spans="1:15">
      <c r="A61" s="2">
        <v>20</v>
      </c>
      <c r="B61" s="2" t="s">
        <v>6</v>
      </c>
      <c r="C61" s="3" t="s">
        <v>39</v>
      </c>
      <c r="D61" s="2">
        <f t="shared" si="0"/>
        <v>1</v>
      </c>
      <c r="E61" s="5">
        <v>466</v>
      </c>
      <c r="F61" s="3">
        <v>508</v>
      </c>
      <c r="G61" s="2">
        <f t="shared" si="1"/>
        <v>8.26771653543307</v>
      </c>
      <c r="H61" s="3">
        <v>487</v>
      </c>
      <c r="I61">
        <f t="shared" si="2"/>
        <v>4.31211498973306</v>
      </c>
      <c r="J61" s="3">
        <v>508</v>
      </c>
      <c r="K61" s="6">
        <f t="shared" si="3"/>
        <v>8.26771653543307</v>
      </c>
      <c r="L61" s="6">
        <f t="shared" si="4"/>
        <v>0</v>
      </c>
      <c r="M61" s="3">
        <v>487</v>
      </c>
      <c r="N61" s="6">
        <f t="shared" si="5"/>
        <v>4.31211498973306</v>
      </c>
      <c r="O61" s="3">
        <v>2.13293</v>
      </c>
    </row>
    <row r="62" spans="1:15">
      <c r="A62" s="2">
        <v>20</v>
      </c>
      <c r="B62" s="2" t="s">
        <v>6</v>
      </c>
      <c r="C62" s="3" t="s">
        <v>40</v>
      </c>
      <c r="D62" s="2">
        <f t="shared" si="0"/>
        <v>1</v>
      </c>
      <c r="E62" s="5">
        <v>268</v>
      </c>
      <c r="F62" s="3">
        <v>268</v>
      </c>
      <c r="G62" s="2">
        <f t="shared" si="1"/>
        <v>0</v>
      </c>
      <c r="H62" s="3">
        <v>268</v>
      </c>
      <c r="I62">
        <f t="shared" si="2"/>
        <v>0</v>
      </c>
      <c r="J62" s="3">
        <v>268</v>
      </c>
      <c r="K62" s="6">
        <f t="shared" si="3"/>
        <v>0</v>
      </c>
      <c r="L62" s="6">
        <f t="shared" si="4"/>
        <v>0</v>
      </c>
      <c r="M62" s="3">
        <v>268</v>
      </c>
      <c r="N62" s="6">
        <f t="shared" si="5"/>
        <v>0</v>
      </c>
      <c r="O62" s="3">
        <v>0.362103</v>
      </c>
    </row>
    <row r="63" spans="1:15">
      <c r="A63" s="2">
        <v>20</v>
      </c>
      <c r="B63" s="2" t="s">
        <v>6</v>
      </c>
      <c r="C63" s="3" t="s">
        <v>41</v>
      </c>
      <c r="D63" s="2">
        <f t="shared" si="0"/>
        <v>1</v>
      </c>
      <c r="E63" s="5">
        <v>268</v>
      </c>
      <c r="F63" s="3">
        <v>268</v>
      </c>
      <c r="G63" s="2">
        <f t="shared" si="1"/>
        <v>0</v>
      </c>
      <c r="H63" s="3">
        <v>268</v>
      </c>
      <c r="I63">
        <f t="shared" si="2"/>
        <v>0</v>
      </c>
      <c r="J63" s="3">
        <v>268</v>
      </c>
      <c r="K63" s="6">
        <f t="shared" si="3"/>
        <v>0</v>
      </c>
      <c r="L63" s="6">
        <f t="shared" si="4"/>
        <v>0</v>
      </c>
      <c r="M63" s="3">
        <v>268</v>
      </c>
      <c r="N63" s="6">
        <f t="shared" si="5"/>
        <v>0</v>
      </c>
      <c r="O63" s="3">
        <v>0.466861</v>
      </c>
    </row>
    <row r="64" spans="1:15">
      <c r="A64" s="2">
        <v>20</v>
      </c>
      <c r="B64" s="2" t="s">
        <v>6</v>
      </c>
      <c r="C64" s="3" t="s">
        <v>42</v>
      </c>
      <c r="D64" s="2">
        <f t="shared" si="0"/>
        <v>1</v>
      </c>
      <c r="E64" s="5">
        <v>268</v>
      </c>
      <c r="F64" s="3">
        <v>268</v>
      </c>
      <c r="G64" s="2">
        <f t="shared" si="1"/>
        <v>0</v>
      </c>
      <c r="H64" s="3">
        <v>268</v>
      </c>
      <c r="I64">
        <f t="shared" si="2"/>
        <v>0</v>
      </c>
      <c r="J64" s="3">
        <v>268</v>
      </c>
      <c r="K64" s="6">
        <f t="shared" si="3"/>
        <v>0</v>
      </c>
      <c r="L64" s="6">
        <f t="shared" si="4"/>
        <v>0</v>
      </c>
      <c r="M64" s="3">
        <v>268</v>
      </c>
      <c r="N64" s="6">
        <f t="shared" si="5"/>
        <v>0</v>
      </c>
      <c r="O64" s="3">
        <v>0.286558</v>
      </c>
    </row>
    <row r="65" spans="1:15">
      <c r="A65" s="2">
        <v>20</v>
      </c>
      <c r="B65" s="2" t="s">
        <v>6</v>
      </c>
      <c r="C65" s="3" t="s">
        <v>43</v>
      </c>
      <c r="D65" s="2">
        <f t="shared" si="0"/>
        <v>1</v>
      </c>
      <c r="E65" s="5">
        <v>268</v>
      </c>
      <c r="F65" s="3">
        <v>268</v>
      </c>
      <c r="G65" s="2">
        <f t="shared" si="1"/>
        <v>0</v>
      </c>
      <c r="H65" s="3">
        <v>268</v>
      </c>
      <c r="I65">
        <f t="shared" si="2"/>
        <v>0</v>
      </c>
      <c r="J65" s="3">
        <v>268</v>
      </c>
      <c r="K65" s="6">
        <f t="shared" si="3"/>
        <v>0</v>
      </c>
      <c r="L65" s="6">
        <f t="shared" si="4"/>
        <v>0</v>
      </c>
      <c r="M65" s="3">
        <v>268</v>
      </c>
      <c r="N65" s="6">
        <f t="shared" si="5"/>
        <v>0</v>
      </c>
      <c r="O65" s="3">
        <v>0.339441</v>
      </c>
    </row>
    <row r="66" spans="1:15">
      <c r="A66" s="2">
        <v>20</v>
      </c>
      <c r="B66" s="2" t="s">
        <v>6</v>
      </c>
      <c r="C66" s="3" t="s">
        <v>44</v>
      </c>
      <c r="D66" s="2">
        <f t="shared" si="0"/>
        <v>1</v>
      </c>
      <c r="E66" s="5">
        <v>268</v>
      </c>
      <c r="F66" s="3">
        <v>268</v>
      </c>
      <c r="G66" s="2">
        <f t="shared" si="1"/>
        <v>0</v>
      </c>
      <c r="H66" s="3">
        <v>268</v>
      </c>
      <c r="I66">
        <f t="shared" si="2"/>
        <v>0</v>
      </c>
      <c r="J66" s="3">
        <v>268</v>
      </c>
      <c r="K66" s="6">
        <f t="shared" si="3"/>
        <v>0</v>
      </c>
      <c r="L66" s="6">
        <f t="shared" si="4"/>
        <v>0</v>
      </c>
      <c r="M66" s="3">
        <v>268</v>
      </c>
      <c r="N66" s="6">
        <f t="shared" si="5"/>
        <v>0</v>
      </c>
      <c r="O66" s="3">
        <v>0.325397</v>
      </c>
    </row>
    <row r="67" spans="1:15">
      <c r="A67" s="2">
        <v>20</v>
      </c>
      <c r="B67" s="2" t="s">
        <v>6</v>
      </c>
      <c r="C67" s="3" t="s">
        <v>45</v>
      </c>
      <c r="D67" s="2">
        <f t="shared" ref="D67:D130" si="6">IF(E67&lt;&gt;0,1,0)</f>
        <v>1</v>
      </c>
      <c r="E67" s="5">
        <v>902</v>
      </c>
      <c r="F67" s="3">
        <v>902</v>
      </c>
      <c r="G67" s="2">
        <f t="shared" ref="G67:G130" si="7">IF(D67=1,((F67-E67)/F67)*100,"-")</f>
        <v>0</v>
      </c>
      <c r="H67" s="3">
        <v>902</v>
      </c>
      <c r="I67">
        <f t="shared" ref="I67:I130" si="8">IF(D67=1,((H67-E67)/H67)*100,"-")</f>
        <v>0</v>
      </c>
      <c r="J67" s="3">
        <v>902</v>
      </c>
      <c r="K67" s="6">
        <f t="shared" ref="K67:K130" si="9">IF(D67=1,((J67-E67)/J67)*100,"-")</f>
        <v>0</v>
      </c>
      <c r="L67" s="6">
        <f t="shared" ref="L67:L130" si="10">IF(J67&lt;&gt;F67,1,0)</f>
        <v>0</v>
      </c>
      <c r="M67" s="3">
        <v>902</v>
      </c>
      <c r="N67" s="6">
        <f t="shared" ref="N67:N130" si="11">IF(D67=1,((M67-E67)/M67)*100,"-")</f>
        <v>0</v>
      </c>
      <c r="O67" s="3">
        <v>15.0985</v>
      </c>
    </row>
    <row r="68" spans="1:15">
      <c r="A68" s="2">
        <v>20</v>
      </c>
      <c r="B68" s="2" t="s">
        <v>6</v>
      </c>
      <c r="C68" s="3" t="s">
        <v>46</v>
      </c>
      <c r="D68" s="2">
        <f t="shared" si="6"/>
        <v>1</v>
      </c>
      <c r="E68" s="5">
        <v>844</v>
      </c>
      <c r="F68" s="3">
        <v>876</v>
      </c>
      <c r="G68" s="2">
        <f t="shared" si="7"/>
        <v>3.65296803652968</v>
      </c>
      <c r="H68" s="3">
        <v>876</v>
      </c>
      <c r="I68">
        <f t="shared" si="8"/>
        <v>3.65296803652968</v>
      </c>
      <c r="J68" s="3">
        <v>876</v>
      </c>
      <c r="K68" s="6">
        <f t="shared" si="9"/>
        <v>3.65296803652968</v>
      </c>
      <c r="L68" s="6">
        <f t="shared" si="10"/>
        <v>0</v>
      </c>
      <c r="M68" s="3">
        <v>876</v>
      </c>
      <c r="N68" s="6">
        <f t="shared" si="11"/>
        <v>3.65296803652968</v>
      </c>
      <c r="O68" s="3">
        <v>15.1623</v>
      </c>
    </row>
    <row r="69" spans="1:15">
      <c r="A69" s="2">
        <v>20</v>
      </c>
      <c r="B69" s="2" t="s">
        <v>6</v>
      </c>
      <c r="C69" s="3" t="s">
        <v>47</v>
      </c>
      <c r="D69" s="2">
        <f t="shared" si="6"/>
        <v>1</v>
      </c>
      <c r="E69" s="5">
        <v>855</v>
      </c>
      <c r="F69" s="3">
        <v>874</v>
      </c>
      <c r="G69" s="2">
        <f t="shared" si="7"/>
        <v>2.17391304347826</v>
      </c>
      <c r="H69" s="3">
        <v>874</v>
      </c>
      <c r="I69">
        <f t="shared" si="8"/>
        <v>2.17391304347826</v>
      </c>
      <c r="J69" s="3">
        <v>874</v>
      </c>
      <c r="K69" s="6">
        <f t="shared" si="9"/>
        <v>2.17391304347826</v>
      </c>
      <c r="L69" s="6">
        <f t="shared" si="10"/>
        <v>0</v>
      </c>
      <c r="M69" s="3">
        <v>874</v>
      </c>
      <c r="N69" s="6">
        <f t="shared" si="11"/>
        <v>2.17391304347826</v>
      </c>
      <c r="O69" s="3">
        <v>15.0737</v>
      </c>
    </row>
    <row r="70" spans="1:15">
      <c r="A70" s="2">
        <v>20</v>
      </c>
      <c r="B70" s="2" t="s">
        <v>6</v>
      </c>
      <c r="C70" s="3" t="s">
        <v>48</v>
      </c>
      <c r="D70" s="2">
        <f t="shared" si="6"/>
        <v>1</v>
      </c>
      <c r="E70" s="5">
        <v>895</v>
      </c>
      <c r="F70" s="3">
        <v>944</v>
      </c>
      <c r="G70" s="2">
        <f t="shared" si="7"/>
        <v>5.19067796610169</v>
      </c>
      <c r="H70" s="3">
        <v>944</v>
      </c>
      <c r="I70">
        <f t="shared" si="8"/>
        <v>5.19067796610169</v>
      </c>
      <c r="J70" s="3">
        <v>944</v>
      </c>
      <c r="K70" s="6">
        <f t="shared" si="9"/>
        <v>5.19067796610169</v>
      </c>
      <c r="L70" s="6">
        <f t="shared" si="10"/>
        <v>0</v>
      </c>
      <c r="M70" s="3">
        <v>944</v>
      </c>
      <c r="N70" s="6">
        <f t="shared" si="11"/>
        <v>5.19067796610169</v>
      </c>
      <c r="O70" s="3">
        <v>14.1036</v>
      </c>
    </row>
    <row r="71" spans="1:15">
      <c r="A71" s="2">
        <v>20</v>
      </c>
      <c r="B71" s="2" t="s">
        <v>6</v>
      </c>
      <c r="C71" s="3" t="s">
        <v>49</v>
      </c>
      <c r="D71" s="2">
        <f t="shared" si="6"/>
        <v>1</v>
      </c>
      <c r="E71" s="5">
        <v>846</v>
      </c>
      <c r="F71" s="3">
        <v>876</v>
      </c>
      <c r="G71" s="2">
        <f t="shared" si="7"/>
        <v>3.42465753424658</v>
      </c>
      <c r="H71" s="3">
        <v>867</v>
      </c>
      <c r="I71">
        <f t="shared" si="8"/>
        <v>2.42214532871972</v>
      </c>
      <c r="J71" s="3">
        <v>876</v>
      </c>
      <c r="K71" s="6">
        <f t="shared" si="9"/>
        <v>3.42465753424658</v>
      </c>
      <c r="L71" s="6">
        <f t="shared" si="10"/>
        <v>0</v>
      </c>
      <c r="M71" s="3">
        <v>867</v>
      </c>
      <c r="N71" s="6">
        <f t="shared" si="11"/>
        <v>2.42214532871972</v>
      </c>
      <c r="O71" s="3">
        <v>15.3038</v>
      </c>
    </row>
    <row r="72" spans="1:15">
      <c r="A72" s="2">
        <v>20</v>
      </c>
      <c r="B72" s="2" t="s">
        <v>6</v>
      </c>
      <c r="C72" s="3" t="s">
        <v>50</v>
      </c>
      <c r="D72" s="2">
        <f t="shared" si="6"/>
        <v>1</v>
      </c>
      <c r="E72" s="5">
        <v>438</v>
      </c>
      <c r="F72" s="3">
        <v>438</v>
      </c>
      <c r="G72" s="2">
        <f t="shared" si="7"/>
        <v>0</v>
      </c>
      <c r="H72" s="3">
        <v>438</v>
      </c>
      <c r="I72">
        <f t="shared" si="8"/>
        <v>0</v>
      </c>
      <c r="J72" s="3">
        <v>438</v>
      </c>
      <c r="K72" s="6">
        <f t="shared" si="9"/>
        <v>0</v>
      </c>
      <c r="L72" s="6">
        <f t="shared" si="10"/>
        <v>0</v>
      </c>
      <c r="M72" s="3">
        <v>438</v>
      </c>
      <c r="N72" s="6">
        <f t="shared" si="11"/>
        <v>0</v>
      </c>
      <c r="O72" s="3">
        <v>0.452662</v>
      </c>
    </row>
    <row r="73" spans="1:15">
      <c r="A73" s="2">
        <v>20</v>
      </c>
      <c r="B73" s="2" t="s">
        <v>6</v>
      </c>
      <c r="C73" s="3" t="s">
        <v>51</v>
      </c>
      <c r="D73" s="2">
        <f t="shared" si="6"/>
        <v>1</v>
      </c>
      <c r="E73" s="5">
        <v>478</v>
      </c>
      <c r="F73" s="3">
        <v>478</v>
      </c>
      <c r="G73" s="2">
        <f t="shared" si="7"/>
        <v>0</v>
      </c>
      <c r="H73" s="3">
        <v>478</v>
      </c>
      <c r="I73">
        <f t="shared" si="8"/>
        <v>0</v>
      </c>
      <c r="J73" s="3">
        <v>478</v>
      </c>
      <c r="K73" s="6">
        <f t="shared" si="9"/>
        <v>0</v>
      </c>
      <c r="L73" s="6">
        <f t="shared" si="10"/>
        <v>0</v>
      </c>
      <c r="M73" s="3">
        <v>478</v>
      </c>
      <c r="N73" s="6">
        <f t="shared" si="11"/>
        <v>0</v>
      </c>
      <c r="O73" s="3">
        <v>0.568099</v>
      </c>
    </row>
    <row r="74" spans="1:15">
      <c r="A74" s="2">
        <v>20</v>
      </c>
      <c r="B74" s="2" t="s">
        <v>6</v>
      </c>
      <c r="C74" s="3" t="s">
        <v>52</v>
      </c>
      <c r="D74" s="2">
        <f t="shared" si="6"/>
        <v>1</v>
      </c>
      <c r="E74" s="5">
        <v>387</v>
      </c>
      <c r="F74" s="3">
        <v>408</v>
      </c>
      <c r="G74" s="2">
        <f t="shared" si="7"/>
        <v>5.14705882352941</v>
      </c>
      <c r="H74" s="3">
        <v>387</v>
      </c>
      <c r="I74">
        <f t="shared" si="8"/>
        <v>0</v>
      </c>
      <c r="J74" s="3">
        <v>408</v>
      </c>
      <c r="K74" s="6">
        <f t="shared" si="9"/>
        <v>5.14705882352941</v>
      </c>
      <c r="L74" s="6">
        <f t="shared" si="10"/>
        <v>0</v>
      </c>
      <c r="M74" s="3">
        <v>387</v>
      </c>
      <c r="N74" s="6">
        <f t="shared" si="11"/>
        <v>0</v>
      </c>
      <c r="O74" s="3">
        <v>0.426476</v>
      </c>
    </row>
    <row r="75" spans="1:15">
      <c r="A75" s="2">
        <v>20</v>
      </c>
      <c r="B75" s="2" t="s">
        <v>6</v>
      </c>
      <c r="C75" s="3" t="s">
        <v>53</v>
      </c>
      <c r="D75" s="2">
        <f t="shared" si="6"/>
        <v>1</v>
      </c>
      <c r="E75" s="5">
        <v>387</v>
      </c>
      <c r="F75" s="3">
        <v>387</v>
      </c>
      <c r="G75" s="2">
        <f t="shared" si="7"/>
        <v>0</v>
      </c>
      <c r="H75" s="3">
        <v>387</v>
      </c>
      <c r="I75">
        <f t="shared" si="8"/>
        <v>0</v>
      </c>
      <c r="J75" s="3">
        <v>387</v>
      </c>
      <c r="K75" s="6">
        <f t="shared" si="9"/>
        <v>0</v>
      </c>
      <c r="L75" s="6">
        <f t="shared" si="10"/>
        <v>0</v>
      </c>
      <c r="M75" s="3">
        <v>387</v>
      </c>
      <c r="N75" s="6">
        <f t="shared" si="11"/>
        <v>0</v>
      </c>
      <c r="O75" s="3">
        <v>0.594661</v>
      </c>
    </row>
    <row r="76" spans="1:15">
      <c r="A76" s="2">
        <v>20</v>
      </c>
      <c r="B76" s="2" t="s">
        <v>6</v>
      </c>
      <c r="C76" s="3" t="s">
        <v>54</v>
      </c>
      <c r="D76" s="2">
        <f t="shared" si="6"/>
        <v>1</v>
      </c>
      <c r="E76" s="5">
        <v>466</v>
      </c>
      <c r="F76" s="3">
        <v>487</v>
      </c>
      <c r="G76" s="2">
        <f t="shared" si="7"/>
        <v>4.31211498973306</v>
      </c>
      <c r="H76" s="3">
        <v>487</v>
      </c>
      <c r="I76">
        <f t="shared" si="8"/>
        <v>4.31211498973306</v>
      </c>
      <c r="J76" s="3">
        <v>487</v>
      </c>
      <c r="K76" s="6">
        <f t="shared" si="9"/>
        <v>4.31211498973306</v>
      </c>
      <c r="L76" s="6">
        <f t="shared" si="10"/>
        <v>0</v>
      </c>
      <c r="M76" s="3">
        <v>487</v>
      </c>
      <c r="N76" s="6">
        <f t="shared" si="11"/>
        <v>4.31211498973306</v>
      </c>
      <c r="O76" s="3">
        <v>0.735358</v>
      </c>
    </row>
    <row r="77" spans="1:15">
      <c r="A77" s="2">
        <v>20</v>
      </c>
      <c r="B77" s="2" t="s">
        <v>6</v>
      </c>
      <c r="C77" s="3" t="s">
        <v>55</v>
      </c>
      <c r="D77" s="2">
        <f t="shared" si="6"/>
        <v>1</v>
      </c>
      <c r="E77" s="5">
        <v>268</v>
      </c>
      <c r="F77" s="3">
        <v>268</v>
      </c>
      <c r="G77" s="2">
        <f t="shared" si="7"/>
        <v>0</v>
      </c>
      <c r="H77" s="3">
        <v>268</v>
      </c>
      <c r="I77">
        <f t="shared" si="8"/>
        <v>0</v>
      </c>
      <c r="J77" s="3">
        <v>268</v>
      </c>
      <c r="K77" s="6">
        <f t="shared" si="9"/>
        <v>0</v>
      </c>
      <c r="L77" s="6">
        <f t="shared" si="10"/>
        <v>0</v>
      </c>
      <c r="M77" s="3">
        <v>268</v>
      </c>
      <c r="N77" s="6">
        <f t="shared" si="11"/>
        <v>0</v>
      </c>
      <c r="O77" s="3">
        <v>0.149316</v>
      </c>
    </row>
    <row r="78" spans="1:15">
      <c r="A78" s="2">
        <v>20</v>
      </c>
      <c r="B78" s="2" t="s">
        <v>6</v>
      </c>
      <c r="C78" s="3" t="s">
        <v>56</v>
      </c>
      <c r="D78" s="2">
        <f t="shared" si="6"/>
        <v>1</v>
      </c>
      <c r="E78" s="5">
        <v>268</v>
      </c>
      <c r="F78" s="3">
        <v>268</v>
      </c>
      <c r="G78" s="2">
        <f t="shared" si="7"/>
        <v>0</v>
      </c>
      <c r="H78" s="3">
        <v>268</v>
      </c>
      <c r="I78">
        <f t="shared" si="8"/>
        <v>0</v>
      </c>
      <c r="J78" s="3">
        <v>268</v>
      </c>
      <c r="K78" s="6">
        <f t="shared" si="9"/>
        <v>0</v>
      </c>
      <c r="L78" s="6">
        <f t="shared" si="10"/>
        <v>0</v>
      </c>
      <c r="M78" s="3">
        <v>268</v>
      </c>
      <c r="N78" s="6">
        <f t="shared" si="11"/>
        <v>0</v>
      </c>
      <c r="O78" s="3">
        <v>0.199464</v>
      </c>
    </row>
    <row r="79" spans="1:15">
      <c r="A79" s="2">
        <v>20</v>
      </c>
      <c r="B79" s="2" t="s">
        <v>6</v>
      </c>
      <c r="C79" s="3" t="s">
        <v>57</v>
      </c>
      <c r="D79" s="2">
        <f t="shared" si="6"/>
        <v>1</v>
      </c>
      <c r="E79" s="5">
        <v>268</v>
      </c>
      <c r="F79" s="3">
        <v>268</v>
      </c>
      <c r="G79" s="2">
        <f t="shared" si="7"/>
        <v>0</v>
      </c>
      <c r="H79" s="3">
        <v>268</v>
      </c>
      <c r="I79">
        <f t="shared" si="8"/>
        <v>0</v>
      </c>
      <c r="J79" s="3">
        <v>268</v>
      </c>
      <c r="K79" s="6">
        <f t="shared" si="9"/>
        <v>0</v>
      </c>
      <c r="L79" s="6">
        <f t="shared" si="10"/>
        <v>0</v>
      </c>
      <c r="M79" s="3">
        <v>268</v>
      </c>
      <c r="N79" s="6">
        <f t="shared" si="11"/>
        <v>0</v>
      </c>
      <c r="O79" s="3">
        <v>0.313434</v>
      </c>
    </row>
    <row r="80" spans="1:15">
      <c r="A80" s="2">
        <v>20</v>
      </c>
      <c r="B80" s="2" t="s">
        <v>6</v>
      </c>
      <c r="C80" s="3" t="s">
        <v>58</v>
      </c>
      <c r="D80" s="2">
        <f t="shared" si="6"/>
        <v>1</v>
      </c>
      <c r="E80" s="5">
        <v>268</v>
      </c>
      <c r="F80" s="3">
        <v>268</v>
      </c>
      <c r="G80" s="2">
        <f t="shared" si="7"/>
        <v>0</v>
      </c>
      <c r="H80" s="3">
        <v>268</v>
      </c>
      <c r="I80">
        <f t="shared" si="8"/>
        <v>0</v>
      </c>
      <c r="J80" s="3">
        <v>268</v>
      </c>
      <c r="K80" s="6">
        <f t="shared" si="9"/>
        <v>0</v>
      </c>
      <c r="L80" s="6">
        <f t="shared" si="10"/>
        <v>0</v>
      </c>
      <c r="M80" s="3">
        <v>268</v>
      </c>
      <c r="N80" s="6">
        <f t="shared" si="11"/>
        <v>0</v>
      </c>
      <c r="O80" s="3">
        <v>0.23603</v>
      </c>
    </row>
    <row r="81" spans="1:15">
      <c r="A81" s="2">
        <v>20</v>
      </c>
      <c r="B81" s="2" t="s">
        <v>6</v>
      </c>
      <c r="C81" s="3" t="s">
        <v>59</v>
      </c>
      <c r="D81" s="2">
        <f t="shared" si="6"/>
        <v>1</v>
      </c>
      <c r="E81" s="5">
        <v>268</v>
      </c>
      <c r="F81" s="3">
        <v>268</v>
      </c>
      <c r="G81" s="2">
        <f t="shared" si="7"/>
        <v>0</v>
      </c>
      <c r="H81" s="3">
        <v>268</v>
      </c>
      <c r="I81">
        <f t="shared" si="8"/>
        <v>0</v>
      </c>
      <c r="J81" s="3">
        <v>268</v>
      </c>
      <c r="K81" s="6">
        <f t="shared" si="9"/>
        <v>0</v>
      </c>
      <c r="L81" s="6">
        <f t="shared" si="10"/>
        <v>0</v>
      </c>
      <c r="M81" s="3">
        <v>268</v>
      </c>
      <c r="N81" s="6">
        <f t="shared" si="11"/>
        <v>0</v>
      </c>
      <c r="O81" s="3">
        <v>0.252259</v>
      </c>
    </row>
    <row r="82" spans="1:15">
      <c r="A82" s="2">
        <v>20</v>
      </c>
      <c r="B82" s="2" t="s">
        <v>6</v>
      </c>
      <c r="C82" s="3" t="s">
        <v>60</v>
      </c>
      <c r="D82" s="2">
        <f t="shared" si="6"/>
        <v>1</v>
      </c>
      <c r="E82" s="5">
        <v>995</v>
      </c>
      <c r="F82" s="3">
        <v>1027</v>
      </c>
      <c r="G82" s="2">
        <f t="shared" si="7"/>
        <v>3.11587147030185</v>
      </c>
      <c r="H82" s="3">
        <v>1027</v>
      </c>
      <c r="I82">
        <f t="shared" si="8"/>
        <v>3.11587147030185</v>
      </c>
      <c r="J82" s="3">
        <v>1027</v>
      </c>
      <c r="K82" s="6">
        <f t="shared" si="9"/>
        <v>3.11587147030185</v>
      </c>
      <c r="L82" s="6">
        <f t="shared" si="10"/>
        <v>0</v>
      </c>
      <c r="M82" s="3">
        <v>1027</v>
      </c>
      <c r="N82" s="6">
        <f t="shared" si="11"/>
        <v>3.11587147030185</v>
      </c>
      <c r="O82" s="3">
        <v>0.686592</v>
      </c>
    </row>
    <row r="83" spans="1:15">
      <c r="A83" s="2">
        <v>20</v>
      </c>
      <c r="B83" s="2" t="s">
        <v>6</v>
      </c>
      <c r="C83" s="3" t="s">
        <v>61</v>
      </c>
      <c r="D83" s="2">
        <f t="shared" si="6"/>
        <v>1</v>
      </c>
      <c r="E83" s="5">
        <v>974</v>
      </c>
      <c r="F83" s="3">
        <v>974</v>
      </c>
      <c r="G83" s="2">
        <f t="shared" si="7"/>
        <v>0</v>
      </c>
      <c r="H83" s="3">
        <v>974</v>
      </c>
      <c r="I83">
        <f t="shared" si="8"/>
        <v>0</v>
      </c>
      <c r="J83" s="3">
        <v>974</v>
      </c>
      <c r="K83" s="6">
        <f t="shared" si="9"/>
        <v>0</v>
      </c>
      <c r="L83" s="6">
        <f t="shared" si="10"/>
        <v>0</v>
      </c>
      <c r="M83" s="3">
        <v>974</v>
      </c>
      <c r="N83" s="6">
        <f t="shared" si="11"/>
        <v>0</v>
      </c>
      <c r="O83" s="3">
        <v>3.11072</v>
      </c>
    </row>
    <row r="84" spans="1:15">
      <c r="A84" s="2">
        <v>20</v>
      </c>
      <c r="B84" s="2" t="s">
        <v>6</v>
      </c>
      <c r="C84" s="3" t="s">
        <v>62</v>
      </c>
      <c r="D84" s="2">
        <f t="shared" si="6"/>
        <v>1</v>
      </c>
      <c r="E84" s="5">
        <v>867</v>
      </c>
      <c r="F84" s="3">
        <v>925</v>
      </c>
      <c r="G84" s="2">
        <f t="shared" si="7"/>
        <v>6.27027027027027</v>
      </c>
      <c r="H84" s="3">
        <v>874</v>
      </c>
      <c r="I84">
        <f t="shared" si="8"/>
        <v>0.80091533180778</v>
      </c>
      <c r="J84" s="3">
        <v>925</v>
      </c>
      <c r="K84" s="6">
        <f t="shared" si="9"/>
        <v>6.27027027027027</v>
      </c>
      <c r="L84" s="6">
        <f t="shared" si="10"/>
        <v>0</v>
      </c>
      <c r="M84" s="3">
        <v>874</v>
      </c>
      <c r="N84" s="6">
        <f t="shared" si="11"/>
        <v>0.80091533180778</v>
      </c>
      <c r="O84" s="3">
        <v>1.1181</v>
      </c>
    </row>
    <row r="85" spans="1:15">
      <c r="A85" s="2">
        <v>20</v>
      </c>
      <c r="B85" s="2" t="s">
        <v>6</v>
      </c>
      <c r="C85" s="3" t="s">
        <v>63</v>
      </c>
      <c r="D85" s="2">
        <f t="shared" si="6"/>
        <v>1</v>
      </c>
      <c r="E85" s="5">
        <v>795</v>
      </c>
      <c r="F85" s="3">
        <v>816</v>
      </c>
      <c r="G85" s="2">
        <f t="shared" si="7"/>
        <v>2.57352941176471</v>
      </c>
      <c r="H85" s="3">
        <v>816</v>
      </c>
      <c r="I85">
        <f t="shared" si="8"/>
        <v>2.57352941176471</v>
      </c>
      <c r="J85" s="3">
        <v>816</v>
      </c>
      <c r="K85" s="6">
        <f t="shared" si="9"/>
        <v>2.57352941176471</v>
      </c>
      <c r="L85" s="6">
        <f t="shared" si="10"/>
        <v>0</v>
      </c>
      <c r="M85" s="3">
        <v>816</v>
      </c>
      <c r="N85" s="6">
        <f t="shared" si="11"/>
        <v>2.57352941176471</v>
      </c>
      <c r="O85" s="3">
        <v>0.913646</v>
      </c>
    </row>
    <row r="86" spans="1:15">
      <c r="A86" s="2">
        <v>20</v>
      </c>
      <c r="B86" s="2" t="s">
        <v>6</v>
      </c>
      <c r="C86" s="4" t="s">
        <v>64</v>
      </c>
      <c r="D86" s="2">
        <f t="shared" si="6"/>
        <v>1</v>
      </c>
      <c r="E86" s="5">
        <v>1023</v>
      </c>
      <c r="F86" s="3">
        <v>1025</v>
      </c>
      <c r="G86" s="2">
        <f t="shared" si="7"/>
        <v>0.195121951219512</v>
      </c>
      <c r="H86" s="3">
        <v>1025</v>
      </c>
      <c r="I86">
        <f t="shared" si="8"/>
        <v>0.195121951219512</v>
      </c>
      <c r="J86" s="3">
        <v>1025</v>
      </c>
      <c r="K86" s="6">
        <f t="shared" si="9"/>
        <v>0.195121951219512</v>
      </c>
      <c r="L86" s="6">
        <f t="shared" si="10"/>
        <v>0</v>
      </c>
      <c r="M86" s="3">
        <v>1025</v>
      </c>
      <c r="N86" s="6">
        <f t="shared" si="11"/>
        <v>0.195121951219512</v>
      </c>
      <c r="O86" s="3">
        <v>0.257006</v>
      </c>
    </row>
    <row r="87" spans="1:15">
      <c r="A87" s="2">
        <v>20</v>
      </c>
      <c r="B87" s="2" t="s">
        <v>6</v>
      </c>
      <c r="C87" s="3" t="s">
        <v>65</v>
      </c>
      <c r="D87" s="2">
        <f t="shared" si="6"/>
        <v>1</v>
      </c>
      <c r="E87" s="5">
        <v>487</v>
      </c>
      <c r="F87" s="3">
        <v>506</v>
      </c>
      <c r="G87" s="2">
        <f t="shared" si="7"/>
        <v>3.75494071146245</v>
      </c>
      <c r="H87" s="3">
        <v>487</v>
      </c>
      <c r="I87">
        <f t="shared" si="8"/>
        <v>0</v>
      </c>
      <c r="J87" s="3">
        <v>506</v>
      </c>
      <c r="K87" s="6">
        <f t="shared" si="9"/>
        <v>3.75494071146245</v>
      </c>
      <c r="L87" s="6">
        <f t="shared" si="10"/>
        <v>0</v>
      </c>
      <c r="M87" s="3">
        <v>487</v>
      </c>
      <c r="N87" s="6">
        <f t="shared" si="11"/>
        <v>0</v>
      </c>
      <c r="O87" s="3">
        <v>0.348588</v>
      </c>
    </row>
    <row r="88" spans="1:15">
      <c r="A88" s="2">
        <v>20</v>
      </c>
      <c r="B88" s="2" t="s">
        <v>6</v>
      </c>
      <c r="C88" s="3" t="s">
        <v>66</v>
      </c>
      <c r="D88" s="2">
        <f t="shared" si="6"/>
        <v>1</v>
      </c>
      <c r="E88" s="5">
        <v>438</v>
      </c>
      <c r="F88" s="3">
        <v>438</v>
      </c>
      <c r="G88" s="2">
        <f t="shared" si="7"/>
        <v>0</v>
      </c>
      <c r="H88" s="3">
        <v>438</v>
      </c>
      <c r="I88">
        <f t="shared" si="8"/>
        <v>0</v>
      </c>
      <c r="J88" s="3">
        <v>438</v>
      </c>
      <c r="K88" s="6">
        <f t="shared" si="9"/>
        <v>0</v>
      </c>
      <c r="L88" s="6">
        <f t="shared" si="10"/>
        <v>0</v>
      </c>
      <c r="M88" s="3">
        <v>438</v>
      </c>
      <c r="N88" s="6">
        <f t="shared" si="11"/>
        <v>0</v>
      </c>
      <c r="O88" s="3">
        <v>0.177874</v>
      </c>
    </row>
    <row r="89" spans="1:15">
      <c r="A89" s="2">
        <v>20</v>
      </c>
      <c r="B89" s="2" t="s">
        <v>6</v>
      </c>
      <c r="C89" s="3" t="s">
        <v>67</v>
      </c>
      <c r="D89" s="2">
        <f t="shared" si="6"/>
        <v>1</v>
      </c>
      <c r="E89" s="5">
        <v>487</v>
      </c>
      <c r="F89" s="3">
        <v>527</v>
      </c>
      <c r="G89" s="2">
        <f t="shared" si="7"/>
        <v>7.59013282732448</v>
      </c>
      <c r="H89" s="3">
        <v>508</v>
      </c>
      <c r="I89">
        <f t="shared" si="8"/>
        <v>4.13385826771654</v>
      </c>
      <c r="J89" s="3">
        <v>527</v>
      </c>
      <c r="K89" s="6">
        <f t="shared" si="9"/>
        <v>7.59013282732448</v>
      </c>
      <c r="L89" s="6">
        <f t="shared" si="10"/>
        <v>0</v>
      </c>
      <c r="M89" s="3">
        <v>508</v>
      </c>
      <c r="N89" s="6">
        <f t="shared" si="11"/>
        <v>4.13385826771654</v>
      </c>
      <c r="O89" s="3">
        <v>0.424294</v>
      </c>
    </row>
    <row r="90" spans="1:15">
      <c r="A90" s="2">
        <v>20</v>
      </c>
      <c r="B90" s="2" t="s">
        <v>6</v>
      </c>
      <c r="C90" s="3" t="s">
        <v>68</v>
      </c>
      <c r="D90" s="2">
        <f t="shared" si="6"/>
        <v>1</v>
      </c>
      <c r="E90" s="5">
        <v>438</v>
      </c>
      <c r="F90" s="3">
        <v>438</v>
      </c>
      <c r="G90" s="2">
        <f t="shared" si="7"/>
        <v>0</v>
      </c>
      <c r="H90" s="3">
        <v>438</v>
      </c>
      <c r="I90">
        <f t="shared" si="8"/>
        <v>0</v>
      </c>
      <c r="J90" s="3">
        <v>438</v>
      </c>
      <c r="K90" s="6">
        <f t="shared" si="9"/>
        <v>0</v>
      </c>
      <c r="L90" s="6">
        <f t="shared" si="10"/>
        <v>0</v>
      </c>
      <c r="M90" s="3">
        <v>438</v>
      </c>
      <c r="N90" s="6">
        <f t="shared" si="11"/>
        <v>0</v>
      </c>
      <c r="O90" s="3">
        <v>0.465007</v>
      </c>
    </row>
    <row r="91" spans="1:15">
      <c r="A91" s="2">
        <v>20</v>
      </c>
      <c r="B91" s="2" t="s">
        <v>6</v>
      </c>
      <c r="C91" s="3" t="s">
        <v>69</v>
      </c>
      <c r="D91" s="2">
        <f t="shared" si="6"/>
        <v>1</v>
      </c>
      <c r="E91" s="5">
        <v>387</v>
      </c>
      <c r="F91" s="3">
        <v>387</v>
      </c>
      <c r="G91" s="2">
        <f t="shared" si="7"/>
        <v>0</v>
      </c>
      <c r="H91" s="3">
        <v>387</v>
      </c>
      <c r="I91">
        <f t="shared" si="8"/>
        <v>0</v>
      </c>
      <c r="J91" s="3">
        <v>387</v>
      </c>
      <c r="K91" s="6">
        <f t="shared" si="9"/>
        <v>0</v>
      </c>
      <c r="L91" s="6">
        <f t="shared" si="10"/>
        <v>0</v>
      </c>
      <c r="M91" s="3">
        <v>387</v>
      </c>
      <c r="N91" s="6">
        <f t="shared" si="11"/>
        <v>0</v>
      </c>
      <c r="O91" s="3">
        <v>0.169511</v>
      </c>
    </row>
    <row r="92" spans="1:15">
      <c r="A92" s="2">
        <v>20</v>
      </c>
      <c r="B92" s="2" t="s">
        <v>7</v>
      </c>
      <c r="C92" s="3" t="s">
        <v>25</v>
      </c>
      <c r="D92" s="2">
        <f t="shared" si="6"/>
        <v>1</v>
      </c>
      <c r="E92" s="5">
        <v>270</v>
      </c>
      <c r="F92" s="3">
        <v>272</v>
      </c>
      <c r="G92" s="2">
        <f t="shared" si="7"/>
        <v>0.735294117647059</v>
      </c>
      <c r="H92" s="3">
        <v>272</v>
      </c>
      <c r="I92">
        <f t="shared" si="8"/>
        <v>0.735294117647059</v>
      </c>
      <c r="J92" s="3">
        <v>272</v>
      </c>
      <c r="K92" s="6">
        <f t="shared" si="9"/>
        <v>0.735294117647059</v>
      </c>
      <c r="L92" s="6">
        <f t="shared" si="10"/>
        <v>0</v>
      </c>
      <c r="M92" s="3">
        <v>272</v>
      </c>
      <c r="N92" s="6">
        <f t="shared" si="11"/>
        <v>0.735294117647059</v>
      </c>
      <c r="O92" s="3">
        <v>0.08289</v>
      </c>
    </row>
    <row r="93" spans="1:15">
      <c r="A93" s="2">
        <v>20</v>
      </c>
      <c r="B93" s="2" t="s">
        <v>7</v>
      </c>
      <c r="C93" s="3" t="s">
        <v>26</v>
      </c>
      <c r="D93" s="2">
        <f t="shared" si="6"/>
        <v>1</v>
      </c>
      <c r="E93" s="5">
        <v>270</v>
      </c>
      <c r="F93" s="3">
        <v>272</v>
      </c>
      <c r="G93" s="2">
        <f t="shared" si="7"/>
        <v>0.735294117647059</v>
      </c>
      <c r="H93" s="3">
        <v>272</v>
      </c>
      <c r="I93">
        <f t="shared" si="8"/>
        <v>0.735294117647059</v>
      </c>
      <c r="J93" s="3">
        <v>272</v>
      </c>
      <c r="K93" s="6">
        <f t="shared" si="9"/>
        <v>0.735294117647059</v>
      </c>
      <c r="L93" s="6">
        <f t="shared" si="10"/>
        <v>0</v>
      </c>
      <c r="M93" s="3">
        <v>272</v>
      </c>
      <c r="N93" s="6">
        <f t="shared" si="11"/>
        <v>0.735294117647059</v>
      </c>
      <c r="O93" s="3">
        <v>0.081897</v>
      </c>
    </row>
    <row r="94" spans="1:15">
      <c r="A94" s="2">
        <v>20</v>
      </c>
      <c r="B94" s="2" t="s">
        <v>7</v>
      </c>
      <c r="C94" s="3" t="s">
        <v>27</v>
      </c>
      <c r="D94" s="2">
        <f t="shared" si="6"/>
        <v>1</v>
      </c>
      <c r="E94" s="5">
        <v>300</v>
      </c>
      <c r="F94" s="3">
        <v>300</v>
      </c>
      <c r="G94" s="2">
        <f t="shared" si="7"/>
        <v>0</v>
      </c>
      <c r="H94" s="3">
        <v>300</v>
      </c>
      <c r="I94">
        <f t="shared" si="8"/>
        <v>0</v>
      </c>
      <c r="J94" s="3">
        <v>300</v>
      </c>
      <c r="K94" s="6">
        <f t="shared" si="9"/>
        <v>0</v>
      </c>
      <c r="L94" s="6">
        <f t="shared" si="10"/>
        <v>0</v>
      </c>
      <c r="M94" s="3">
        <v>300</v>
      </c>
      <c r="N94" s="6">
        <f t="shared" si="11"/>
        <v>0</v>
      </c>
      <c r="O94" s="3">
        <v>0.15883</v>
      </c>
    </row>
    <row r="95" spans="1:15">
      <c r="A95" s="2">
        <v>20</v>
      </c>
      <c r="B95" s="2" t="s">
        <v>7</v>
      </c>
      <c r="C95" s="3" t="s">
        <v>28</v>
      </c>
      <c r="D95" s="2">
        <f t="shared" si="6"/>
        <v>1</v>
      </c>
      <c r="E95" s="5">
        <v>300</v>
      </c>
      <c r="F95" s="3">
        <v>300</v>
      </c>
      <c r="G95" s="2">
        <f t="shared" si="7"/>
        <v>0</v>
      </c>
      <c r="H95" s="3">
        <v>300</v>
      </c>
      <c r="I95">
        <f t="shared" si="8"/>
        <v>0</v>
      </c>
      <c r="J95" s="3">
        <v>300</v>
      </c>
      <c r="K95" s="6">
        <f t="shared" si="9"/>
        <v>0</v>
      </c>
      <c r="L95" s="6">
        <f t="shared" si="10"/>
        <v>0</v>
      </c>
      <c r="M95" s="3">
        <v>300</v>
      </c>
      <c r="N95" s="6">
        <f t="shared" si="11"/>
        <v>0</v>
      </c>
      <c r="O95" s="3">
        <v>0.076421</v>
      </c>
    </row>
    <row r="96" spans="1:15">
      <c r="A96" s="2">
        <v>20</v>
      </c>
      <c r="B96" s="2" t="s">
        <v>7</v>
      </c>
      <c r="C96" s="3" t="s">
        <v>29</v>
      </c>
      <c r="D96" s="2">
        <f t="shared" si="6"/>
        <v>1</v>
      </c>
      <c r="E96" s="5">
        <v>300</v>
      </c>
      <c r="F96" s="3">
        <v>300</v>
      </c>
      <c r="G96" s="2">
        <f t="shared" si="7"/>
        <v>0</v>
      </c>
      <c r="H96" s="3">
        <v>300</v>
      </c>
      <c r="I96">
        <f t="shared" si="8"/>
        <v>0</v>
      </c>
      <c r="J96" s="3">
        <v>300</v>
      </c>
      <c r="K96" s="6">
        <f t="shared" si="9"/>
        <v>0</v>
      </c>
      <c r="L96" s="6">
        <f t="shared" si="10"/>
        <v>0</v>
      </c>
      <c r="M96" s="3">
        <v>300</v>
      </c>
      <c r="N96" s="6">
        <f t="shared" si="11"/>
        <v>0</v>
      </c>
      <c r="O96" s="3">
        <v>0.0338445</v>
      </c>
    </row>
    <row r="97" spans="1:15">
      <c r="A97" s="2">
        <v>20</v>
      </c>
      <c r="B97" s="2" t="s">
        <v>7</v>
      </c>
      <c r="C97" s="3" t="s">
        <v>30</v>
      </c>
      <c r="D97" s="2">
        <f t="shared" si="6"/>
        <v>1</v>
      </c>
      <c r="E97" s="5">
        <v>984</v>
      </c>
      <c r="F97" s="3">
        <v>984</v>
      </c>
      <c r="G97" s="2">
        <f t="shared" si="7"/>
        <v>0</v>
      </c>
      <c r="H97" s="3">
        <v>984</v>
      </c>
      <c r="I97">
        <f t="shared" si="8"/>
        <v>0</v>
      </c>
      <c r="J97" s="3">
        <v>984</v>
      </c>
      <c r="K97" s="6">
        <f t="shared" si="9"/>
        <v>0</v>
      </c>
      <c r="L97" s="6">
        <f t="shared" si="10"/>
        <v>0</v>
      </c>
      <c r="M97" s="3">
        <v>984</v>
      </c>
      <c r="N97" s="6">
        <f t="shared" si="11"/>
        <v>0</v>
      </c>
      <c r="O97" s="3">
        <v>3.15414</v>
      </c>
    </row>
    <row r="98" spans="1:15">
      <c r="A98" s="2">
        <v>20</v>
      </c>
      <c r="B98" s="2" t="s">
        <v>7</v>
      </c>
      <c r="C98" s="3" t="s">
        <v>31</v>
      </c>
      <c r="D98" s="2">
        <f t="shared" si="6"/>
        <v>1</v>
      </c>
      <c r="E98" s="5">
        <v>1174</v>
      </c>
      <c r="F98" s="3">
        <v>1202</v>
      </c>
      <c r="G98" s="2">
        <f t="shared" si="7"/>
        <v>2.32945091514143</v>
      </c>
      <c r="H98" s="3">
        <v>1174</v>
      </c>
      <c r="I98">
        <f t="shared" si="8"/>
        <v>0</v>
      </c>
      <c r="J98" s="3">
        <v>1202</v>
      </c>
      <c r="K98" s="6">
        <f t="shared" si="9"/>
        <v>2.32945091514143</v>
      </c>
      <c r="L98" s="6">
        <f t="shared" si="10"/>
        <v>0</v>
      </c>
      <c r="M98" s="3">
        <v>1174</v>
      </c>
      <c r="N98" s="6">
        <f t="shared" si="11"/>
        <v>0</v>
      </c>
      <c r="O98" s="3">
        <v>3.99778</v>
      </c>
    </row>
    <row r="99" spans="1:15">
      <c r="A99" s="2">
        <v>20</v>
      </c>
      <c r="B99" s="2" t="s">
        <v>7</v>
      </c>
      <c r="C99" s="3" t="s">
        <v>32</v>
      </c>
      <c r="D99" s="2">
        <f t="shared" si="6"/>
        <v>1</v>
      </c>
      <c r="E99" s="5">
        <v>1043</v>
      </c>
      <c r="F99" s="3">
        <v>1043</v>
      </c>
      <c r="G99" s="2">
        <f t="shared" si="7"/>
        <v>0</v>
      </c>
      <c r="H99" s="3">
        <v>1043</v>
      </c>
      <c r="I99">
        <f t="shared" si="8"/>
        <v>0</v>
      </c>
      <c r="J99" s="3">
        <v>1043</v>
      </c>
      <c r="K99" s="6">
        <f t="shared" si="9"/>
        <v>0</v>
      </c>
      <c r="L99" s="6">
        <f t="shared" si="10"/>
        <v>0</v>
      </c>
      <c r="M99" s="3">
        <v>1043</v>
      </c>
      <c r="N99" s="6">
        <f t="shared" si="11"/>
        <v>0</v>
      </c>
      <c r="O99" s="3">
        <v>12.7839</v>
      </c>
    </row>
    <row r="100" spans="1:15">
      <c r="A100" s="2">
        <v>20</v>
      </c>
      <c r="B100" s="2" t="s">
        <v>7</v>
      </c>
      <c r="C100" s="3" t="s">
        <v>33</v>
      </c>
      <c r="D100" s="2">
        <f t="shared" si="6"/>
        <v>1</v>
      </c>
      <c r="E100" s="5">
        <v>882</v>
      </c>
      <c r="F100" s="3">
        <v>927</v>
      </c>
      <c r="G100" s="2">
        <f t="shared" si="7"/>
        <v>4.85436893203883</v>
      </c>
      <c r="H100" s="3">
        <v>927</v>
      </c>
      <c r="I100">
        <f t="shared" si="8"/>
        <v>4.85436893203883</v>
      </c>
      <c r="J100" s="3">
        <v>927</v>
      </c>
      <c r="K100" s="6">
        <f t="shared" si="9"/>
        <v>4.85436893203883</v>
      </c>
      <c r="L100" s="6">
        <f t="shared" si="10"/>
        <v>0</v>
      </c>
      <c r="M100" s="3">
        <v>927</v>
      </c>
      <c r="N100" s="6">
        <f t="shared" si="11"/>
        <v>4.85436893203883</v>
      </c>
      <c r="O100" s="3">
        <v>15.7557</v>
      </c>
    </row>
    <row r="101" spans="1:15">
      <c r="A101" s="2">
        <v>20</v>
      </c>
      <c r="B101" s="2" t="s">
        <v>7</v>
      </c>
      <c r="C101" s="3" t="s">
        <v>34</v>
      </c>
      <c r="D101" s="2">
        <f t="shared" si="6"/>
        <v>1</v>
      </c>
      <c r="E101" s="5">
        <v>940</v>
      </c>
      <c r="F101" s="3">
        <v>971</v>
      </c>
      <c r="G101" s="2">
        <f t="shared" si="7"/>
        <v>3.19258496395469</v>
      </c>
      <c r="H101" s="3">
        <v>956</v>
      </c>
      <c r="I101">
        <f t="shared" si="8"/>
        <v>1.67364016736402</v>
      </c>
      <c r="J101" s="3">
        <v>971</v>
      </c>
      <c r="K101" s="6">
        <f t="shared" si="9"/>
        <v>3.19258496395469</v>
      </c>
      <c r="L101" s="6">
        <f t="shared" si="10"/>
        <v>0</v>
      </c>
      <c r="M101" s="3">
        <v>956</v>
      </c>
      <c r="N101" s="6">
        <f t="shared" si="11"/>
        <v>1.67364016736402</v>
      </c>
      <c r="O101" s="3">
        <v>15.1451</v>
      </c>
    </row>
    <row r="102" spans="1:15">
      <c r="A102" s="2">
        <v>20</v>
      </c>
      <c r="B102" s="2" t="s">
        <v>7</v>
      </c>
      <c r="C102" s="3" t="s">
        <v>35</v>
      </c>
      <c r="D102" s="2">
        <f t="shared" si="6"/>
        <v>1</v>
      </c>
      <c r="E102" s="5">
        <v>485</v>
      </c>
      <c r="F102" s="3">
        <v>485</v>
      </c>
      <c r="G102" s="2">
        <f t="shared" si="7"/>
        <v>0</v>
      </c>
      <c r="H102" s="3">
        <v>485</v>
      </c>
      <c r="I102">
        <f t="shared" si="8"/>
        <v>0</v>
      </c>
      <c r="J102" s="3">
        <v>485</v>
      </c>
      <c r="K102" s="6">
        <f t="shared" si="9"/>
        <v>0</v>
      </c>
      <c r="L102" s="6">
        <f t="shared" si="10"/>
        <v>0</v>
      </c>
      <c r="M102" s="3">
        <v>485</v>
      </c>
      <c r="N102" s="6">
        <f t="shared" si="11"/>
        <v>0</v>
      </c>
      <c r="O102" s="3">
        <v>0.856986</v>
      </c>
    </row>
    <row r="103" spans="1:15">
      <c r="A103" s="2">
        <v>20</v>
      </c>
      <c r="B103" s="2" t="s">
        <v>7</v>
      </c>
      <c r="C103" s="3" t="s">
        <v>36</v>
      </c>
      <c r="D103" s="2">
        <f t="shared" si="6"/>
        <v>1</v>
      </c>
      <c r="E103" s="5">
        <v>442</v>
      </c>
      <c r="F103" s="3">
        <v>455</v>
      </c>
      <c r="G103" s="2">
        <f t="shared" si="7"/>
        <v>2.85714285714286</v>
      </c>
      <c r="H103" s="3">
        <v>455</v>
      </c>
      <c r="I103">
        <f t="shared" si="8"/>
        <v>2.85714285714286</v>
      </c>
      <c r="J103" s="3">
        <v>455</v>
      </c>
      <c r="K103" s="6">
        <f t="shared" si="9"/>
        <v>2.85714285714286</v>
      </c>
      <c r="L103" s="6">
        <f t="shared" si="10"/>
        <v>0</v>
      </c>
      <c r="M103" s="3">
        <v>455</v>
      </c>
      <c r="N103" s="6">
        <f t="shared" si="11"/>
        <v>2.85714285714286</v>
      </c>
      <c r="O103" s="3">
        <v>0.547221</v>
      </c>
    </row>
    <row r="104" spans="1:15">
      <c r="A104" s="2">
        <v>20</v>
      </c>
      <c r="B104" s="2" t="s">
        <v>7</v>
      </c>
      <c r="C104" s="3" t="s">
        <v>37</v>
      </c>
      <c r="D104" s="2">
        <f t="shared" si="6"/>
        <v>1</v>
      </c>
      <c r="E104" s="5">
        <v>485</v>
      </c>
      <c r="F104" s="3">
        <v>499</v>
      </c>
      <c r="G104" s="2">
        <f t="shared" si="7"/>
        <v>2.80561122244489</v>
      </c>
      <c r="H104" s="3">
        <v>485</v>
      </c>
      <c r="I104">
        <f t="shared" si="8"/>
        <v>0</v>
      </c>
      <c r="J104" s="3">
        <v>499</v>
      </c>
      <c r="K104" s="6">
        <f t="shared" si="9"/>
        <v>2.80561122244489</v>
      </c>
      <c r="L104" s="6">
        <f t="shared" si="10"/>
        <v>0</v>
      </c>
      <c r="M104" s="3">
        <v>485</v>
      </c>
      <c r="N104" s="6">
        <f t="shared" si="11"/>
        <v>0</v>
      </c>
      <c r="O104" s="3">
        <v>0.81623</v>
      </c>
    </row>
    <row r="105" spans="1:15">
      <c r="A105" s="2">
        <v>20</v>
      </c>
      <c r="B105" s="2" t="s">
        <v>7</v>
      </c>
      <c r="C105" s="3" t="s">
        <v>38</v>
      </c>
      <c r="D105" s="2">
        <f t="shared" si="6"/>
        <v>1</v>
      </c>
      <c r="E105" s="5">
        <v>385</v>
      </c>
      <c r="F105" s="3">
        <v>385</v>
      </c>
      <c r="G105" s="2">
        <f t="shared" si="7"/>
        <v>0</v>
      </c>
      <c r="H105" s="3">
        <v>385</v>
      </c>
      <c r="I105">
        <f t="shared" si="8"/>
        <v>0</v>
      </c>
      <c r="J105" s="3">
        <v>385</v>
      </c>
      <c r="K105" s="6">
        <f t="shared" si="9"/>
        <v>0</v>
      </c>
      <c r="L105" s="6">
        <f t="shared" si="10"/>
        <v>0</v>
      </c>
      <c r="M105" s="3">
        <v>385</v>
      </c>
      <c r="N105" s="6">
        <f t="shared" si="11"/>
        <v>0</v>
      </c>
      <c r="O105" s="3">
        <v>0.692877</v>
      </c>
    </row>
    <row r="106" spans="1:15">
      <c r="A106" s="2">
        <v>20</v>
      </c>
      <c r="B106" s="2" t="s">
        <v>7</v>
      </c>
      <c r="C106" s="3" t="s">
        <v>39</v>
      </c>
      <c r="D106" s="2">
        <f t="shared" si="6"/>
        <v>1</v>
      </c>
      <c r="E106" s="5">
        <v>573</v>
      </c>
      <c r="F106" s="3">
        <v>585</v>
      </c>
      <c r="G106" s="2">
        <f t="shared" si="7"/>
        <v>2.05128205128205</v>
      </c>
      <c r="H106" s="3">
        <v>585</v>
      </c>
      <c r="I106">
        <f t="shared" si="8"/>
        <v>2.05128205128205</v>
      </c>
      <c r="J106" s="3">
        <v>585</v>
      </c>
      <c r="K106" s="6">
        <f t="shared" si="9"/>
        <v>2.05128205128205</v>
      </c>
      <c r="L106" s="6">
        <f t="shared" si="10"/>
        <v>0</v>
      </c>
      <c r="M106" s="3">
        <v>585</v>
      </c>
      <c r="N106" s="6">
        <f t="shared" si="11"/>
        <v>2.05128205128205</v>
      </c>
      <c r="O106" s="3">
        <v>1.21941</v>
      </c>
    </row>
    <row r="107" spans="1:15">
      <c r="A107" s="2">
        <v>20</v>
      </c>
      <c r="B107" s="2" t="s">
        <v>7</v>
      </c>
      <c r="C107" s="3" t="s">
        <v>40</v>
      </c>
      <c r="D107" s="2">
        <f t="shared" si="6"/>
        <v>1</v>
      </c>
      <c r="E107" s="5">
        <v>285</v>
      </c>
      <c r="F107" s="3">
        <v>285</v>
      </c>
      <c r="G107" s="2">
        <f t="shared" si="7"/>
        <v>0</v>
      </c>
      <c r="H107" s="3">
        <v>285</v>
      </c>
      <c r="I107">
        <f t="shared" si="8"/>
        <v>0</v>
      </c>
      <c r="J107" s="3">
        <v>285</v>
      </c>
      <c r="K107" s="6">
        <f t="shared" si="9"/>
        <v>0</v>
      </c>
      <c r="L107" s="6">
        <f t="shared" si="10"/>
        <v>0</v>
      </c>
      <c r="M107" s="3">
        <v>285</v>
      </c>
      <c r="N107" s="6">
        <f t="shared" si="11"/>
        <v>0</v>
      </c>
      <c r="O107" s="3">
        <v>0.060981</v>
      </c>
    </row>
    <row r="108" spans="1:15">
      <c r="A108" s="2">
        <v>20</v>
      </c>
      <c r="B108" s="2" t="s">
        <v>7</v>
      </c>
      <c r="C108" s="3" t="s">
        <v>41</v>
      </c>
      <c r="D108" s="2">
        <f t="shared" si="6"/>
        <v>1</v>
      </c>
      <c r="E108" s="5">
        <v>285</v>
      </c>
      <c r="F108" s="3">
        <v>300</v>
      </c>
      <c r="G108" s="2">
        <f t="shared" si="7"/>
        <v>5</v>
      </c>
      <c r="H108" s="3">
        <v>285</v>
      </c>
      <c r="I108">
        <f t="shared" si="8"/>
        <v>0</v>
      </c>
      <c r="J108" s="3">
        <v>300</v>
      </c>
      <c r="K108" s="6">
        <f t="shared" si="9"/>
        <v>5</v>
      </c>
      <c r="L108" s="6">
        <f t="shared" si="10"/>
        <v>0</v>
      </c>
      <c r="M108" s="3">
        <v>285</v>
      </c>
      <c r="N108" s="6">
        <f t="shared" si="11"/>
        <v>0</v>
      </c>
      <c r="O108" s="3">
        <v>0.231893</v>
      </c>
    </row>
    <row r="109" spans="1:15">
      <c r="A109" s="2">
        <v>20</v>
      </c>
      <c r="B109" s="2" t="s">
        <v>7</v>
      </c>
      <c r="C109" s="3" t="s">
        <v>42</v>
      </c>
      <c r="D109" s="2">
        <f t="shared" si="6"/>
        <v>1</v>
      </c>
      <c r="E109" s="5">
        <v>300</v>
      </c>
      <c r="F109" s="3">
        <v>329</v>
      </c>
      <c r="G109" s="2">
        <f t="shared" si="7"/>
        <v>8.81458966565349</v>
      </c>
      <c r="H109" s="3">
        <v>300</v>
      </c>
      <c r="I109">
        <f t="shared" si="8"/>
        <v>0</v>
      </c>
      <c r="J109" s="3">
        <v>329</v>
      </c>
      <c r="K109" s="6">
        <f t="shared" si="9"/>
        <v>8.81458966565349</v>
      </c>
      <c r="L109" s="6">
        <f t="shared" si="10"/>
        <v>0</v>
      </c>
      <c r="M109" s="3">
        <v>300</v>
      </c>
      <c r="N109" s="6">
        <f t="shared" si="11"/>
        <v>0</v>
      </c>
      <c r="O109" s="3">
        <v>0.179985</v>
      </c>
    </row>
    <row r="110" spans="1:15">
      <c r="A110" s="2">
        <v>20</v>
      </c>
      <c r="B110" s="2" t="s">
        <v>7</v>
      </c>
      <c r="C110" s="3" t="s">
        <v>43</v>
      </c>
      <c r="D110" s="2">
        <f t="shared" si="6"/>
        <v>1</v>
      </c>
      <c r="E110" s="5">
        <v>300</v>
      </c>
      <c r="F110" s="3">
        <v>329</v>
      </c>
      <c r="G110" s="2">
        <f t="shared" si="7"/>
        <v>8.81458966565349</v>
      </c>
      <c r="H110" s="3">
        <v>329</v>
      </c>
      <c r="I110">
        <f t="shared" si="8"/>
        <v>8.81458966565349</v>
      </c>
      <c r="J110" s="3">
        <v>329</v>
      </c>
      <c r="K110" s="6">
        <f t="shared" si="9"/>
        <v>8.81458966565349</v>
      </c>
      <c r="L110" s="6">
        <f t="shared" si="10"/>
        <v>0</v>
      </c>
      <c r="M110" s="3">
        <v>329</v>
      </c>
      <c r="N110" s="6">
        <f t="shared" si="11"/>
        <v>8.81458966565349</v>
      </c>
      <c r="O110" s="3">
        <v>0.281549</v>
      </c>
    </row>
    <row r="111" spans="1:15">
      <c r="A111" s="2">
        <v>20</v>
      </c>
      <c r="B111" s="2" t="s">
        <v>7</v>
      </c>
      <c r="C111" s="3" t="s">
        <v>44</v>
      </c>
      <c r="D111" s="2">
        <f t="shared" si="6"/>
        <v>1</v>
      </c>
      <c r="E111" s="5">
        <v>300</v>
      </c>
      <c r="F111" s="3">
        <v>300</v>
      </c>
      <c r="G111" s="2">
        <f t="shared" si="7"/>
        <v>0</v>
      </c>
      <c r="H111" s="3">
        <v>300</v>
      </c>
      <c r="I111">
        <f t="shared" si="8"/>
        <v>0</v>
      </c>
      <c r="J111" s="3">
        <v>300</v>
      </c>
      <c r="K111" s="6">
        <f t="shared" si="9"/>
        <v>0</v>
      </c>
      <c r="L111" s="6">
        <f t="shared" si="10"/>
        <v>0</v>
      </c>
      <c r="M111" s="3">
        <v>300</v>
      </c>
      <c r="N111" s="6">
        <f t="shared" si="11"/>
        <v>0</v>
      </c>
      <c r="O111" s="3">
        <v>0.175794</v>
      </c>
    </row>
    <row r="112" spans="1:15">
      <c r="A112" s="2">
        <v>20</v>
      </c>
      <c r="B112" s="2" t="s">
        <v>7</v>
      </c>
      <c r="C112" s="3" t="s">
        <v>45</v>
      </c>
      <c r="D112" s="2">
        <f t="shared" si="6"/>
        <v>1</v>
      </c>
      <c r="E112" s="5">
        <v>999</v>
      </c>
      <c r="F112" s="3">
        <v>1043</v>
      </c>
      <c r="G112" s="2">
        <f t="shared" si="7"/>
        <v>4.21860019175455</v>
      </c>
      <c r="H112" s="3">
        <v>1043</v>
      </c>
      <c r="I112">
        <f t="shared" si="8"/>
        <v>4.21860019175455</v>
      </c>
      <c r="J112" s="3">
        <v>1043</v>
      </c>
      <c r="K112" s="6">
        <f t="shared" si="9"/>
        <v>4.21860019175455</v>
      </c>
      <c r="L112" s="6">
        <f t="shared" si="10"/>
        <v>0</v>
      </c>
      <c r="M112" s="3">
        <v>1043</v>
      </c>
      <c r="N112" s="6">
        <f t="shared" si="11"/>
        <v>4.21860019175455</v>
      </c>
      <c r="O112" s="3">
        <v>6.66453</v>
      </c>
    </row>
    <row r="113" spans="1:15">
      <c r="A113" s="2">
        <v>20</v>
      </c>
      <c r="B113" s="2" t="s">
        <v>7</v>
      </c>
      <c r="C113" s="3" t="s">
        <v>46</v>
      </c>
      <c r="D113" s="2">
        <f t="shared" si="6"/>
        <v>1</v>
      </c>
      <c r="E113" s="5">
        <v>1014</v>
      </c>
      <c r="F113" s="3">
        <v>1028</v>
      </c>
      <c r="G113" s="2">
        <f t="shared" si="7"/>
        <v>1.36186770428016</v>
      </c>
      <c r="H113" s="3">
        <v>1028</v>
      </c>
      <c r="I113">
        <f t="shared" si="8"/>
        <v>1.36186770428016</v>
      </c>
      <c r="J113" s="3">
        <v>1028</v>
      </c>
      <c r="K113" s="6">
        <f t="shared" si="9"/>
        <v>1.36186770428016</v>
      </c>
      <c r="L113" s="6">
        <f t="shared" si="10"/>
        <v>0</v>
      </c>
      <c r="M113" s="3">
        <v>1028</v>
      </c>
      <c r="N113" s="6">
        <f t="shared" si="11"/>
        <v>1.36186770428016</v>
      </c>
      <c r="O113" s="3">
        <v>5.57021</v>
      </c>
    </row>
    <row r="114" spans="1:15">
      <c r="A114" s="2">
        <v>20</v>
      </c>
      <c r="B114" s="2" t="s">
        <v>7</v>
      </c>
      <c r="C114" s="3" t="s">
        <v>47</v>
      </c>
      <c r="D114" s="2">
        <f t="shared" si="6"/>
        <v>1</v>
      </c>
      <c r="E114" s="5">
        <v>971</v>
      </c>
      <c r="F114" s="3">
        <v>1028</v>
      </c>
      <c r="G114" s="2">
        <f t="shared" si="7"/>
        <v>5.54474708171206</v>
      </c>
      <c r="H114" s="3">
        <v>1028</v>
      </c>
      <c r="I114">
        <f t="shared" si="8"/>
        <v>5.54474708171206</v>
      </c>
      <c r="J114" s="3">
        <v>1028</v>
      </c>
      <c r="K114" s="6">
        <f t="shared" si="9"/>
        <v>5.54474708171206</v>
      </c>
      <c r="L114" s="6">
        <f t="shared" si="10"/>
        <v>0</v>
      </c>
      <c r="M114" s="3">
        <v>1028</v>
      </c>
      <c r="N114" s="6">
        <f t="shared" si="11"/>
        <v>5.54474708171206</v>
      </c>
      <c r="O114" s="3">
        <v>5.17177</v>
      </c>
    </row>
    <row r="115" spans="1:15">
      <c r="A115" s="2">
        <v>20</v>
      </c>
      <c r="B115" s="2" t="s">
        <v>7</v>
      </c>
      <c r="C115" s="3" t="s">
        <v>48</v>
      </c>
      <c r="D115" s="2">
        <f t="shared" si="6"/>
        <v>1</v>
      </c>
      <c r="E115" s="5">
        <v>1069</v>
      </c>
      <c r="F115" s="3">
        <v>1084</v>
      </c>
      <c r="G115" s="2">
        <f t="shared" si="7"/>
        <v>1.38376383763838</v>
      </c>
      <c r="H115" s="3">
        <v>1084</v>
      </c>
      <c r="I115">
        <f t="shared" si="8"/>
        <v>1.38376383763838</v>
      </c>
      <c r="J115" s="3">
        <v>1084</v>
      </c>
      <c r="K115" s="6">
        <f t="shared" si="9"/>
        <v>1.38376383763838</v>
      </c>
      <c r="L115" s="6">
        <f t="shared" si="10"/>
        <v>0</v>
      </c>
      <c r="M115" s="3">
        <v>1084</v>
      </c>
      <c r="N115" s="6">
        <f t="shared" si="11"/>
        <v>1.38376383763838</v>
      </c>
      <c r="O115" s="3">
        <v>15.0787</v>
      </c>
    </row>
    <row r="116" spans="1:15">
      <c r="A116" s="2">
        <v>20</v>
      </c>
      <c r="B116" s="2" t="s">
        <v>7</v>
      </c>
      <c r="C116" s="3" t="s">
        <v>49</v>
      </c>
      <c r="D116" s="2">
        <f t="shared" si="6"/>
        <v>1</v>
      </c>
      <c r="E116" s="5">
        <v>969</v>
      </c>
      <c r="F116" s="3">
        <v>997</v>
      </c>
      <c r="G116" s="2">
        <f t="shared" si="7"/>
        <v>2.80842527582748</v>
      </c>
      <c r="H116" s="3">
        <v>969</v>
      </c>
      <c r="I116">
        <f t="shared" si="8"/>
        <v>0</v>
      </c>
      <c r="J116" s="3">
        <v>997</v>
      </c>
      <c r="K116" s="6">
        <f t="shared" si="9"/>
        <v>2.80842527582748</v>
      </c>
      <c r="L116" s="6">
        <f t="shared" si="10"/>
        <v>0</v>
      </c>
      <c r="M116" s="3">
        <v>969</v>
      </c>
      <c r="N116" s="6">
        <f t="shared" si="11"/>
        <v>0</v>
      </c>
      <c r="O116" s="3">
        <v>5.30408</v>
      </c>
    </row>
    <row r="117" spans="1:15">
      <c r="A117" s="2">
        <v>20</v>
      </c>
      <c r="B117" s="2" t="s">
        <v>7</v>
      </c>
      <c r="C117" s="3" t="s">
        <v>50</v>
      </c>
      <c r="D117" s="2">
        <f t="shared" si="6"/>
        <v>1</v>
      </c>
      <c r="E117" s="5">
        <v>500</v>
      </c>
      <c r="F117" s="3">
        <v>514</v>
      </c>
      <c r="G117" s="2">
        <f t="shared" si="7"/>
        <v>2.72373540856031</v>
      </c>
      <c r="H117" s="3">
        <v>514</v>
      </c>
      <c r="I117">
        <f t="shared" si="8"/>
        <v>2.72373540856031</v>
      </c>
      <c r="J117" s="3">
        <v>514</v>
      </c>
      <c r="K117" s="6">
        <f t="shared" si="9"/>
        <v>2.72373540856031</v>
      </c>
      <c r="L117" s="6">
        <f t="shared" si="10"/>
        <v>0</v>
      </c>
      <c r="M117" s="3">
        <v>514</v>
      </c>
      <c r="N117" s="6">
        <f t="shared" si="11"/>
        <v>2.72373540856031</v>
      </c>
      <c r="O117" s="3">
        <v>0.576869</v>
      </c>
    </row>
    <row r="118" spans="1:15">
      <c r="A118" s="2">
        <v>20</v>
      </c>
      <c r="B118" s="2" t="s">
        <v>7</v>
      </c>
      <c r="C118" s="3" t="s">
        <v>51</v>
      </c>
      <c r="D118" s="2">
        <f t="shared" si="6"/>
        <v>1</v>
      </c>
      <c r="E118" s="5">
        <v>570</v>
      </c>
      <c r="F118" s="3">
        <v>584</v>
      </c>
      <c r="G118" s="2">
        <f t="shared" si="7"/>
        <v>2.3972602739726</v>
      </c>
      <c r="H118" s="3">
        <v>584</v>
      </c>
      <c r="I118">
        <f t="shared" si="8"/>
        <v>2.3972602739726</v>
      </c>
      <c r="J118" s="3">
        <v>584</v>
      </c>
      <c r="K118" s="6">
        <f t="shared" si="9"/>
        <v>2.3972602739726</v>
      </c>
      <c r="L118" s="6">
        <f t="shared" si="10"/>
        <v>0</v>
      </c>
      <c r="M118" s="3">
        <v>584</v>
      </c>
      <c r="N118" s="6">
        <f t="shared" si="11"/>
        <v>2.3972602739726</v>
      </c>
      <c r="O118" s="3">
        <v>0.462933</v>
      </c>
    </row>
    <row r="119" spans="1:15">
      <c r="A119" s="2">
        <v>20</v>
      </c>
      <c r="B119" s="2" t="s">
        <v>7</v>
      </c>
      <c r="C119" s="3" t="s">
        <v>52</v>
      </c>
      <c r="D119" s="2">
        <f t="shared" si="6"/>
        <v>1</v>
      </c>
      <c r="E119" s="5">
        <v>486</v>
      </c>
      <c r="F119" s="3">
        <v>499</v>
      </c>
      <c r="G119" s="2">
        <f t="shared" si="7"/>
        <v>2.60521042084168</v>
      </c>
      <c r="H119" s="3">
        <v>486</v>
      </c>
      <c r="I119">
        <f t="shared" si="8"/>
        <v>0</v>
      </c>
      <c r="J119" s="3">
        <v>499</v>
      </c>
      <c r="K119" s="6">
        <f t="shared" si="9"/>
        <v>2.60521042084168</v>
      </c>
      <c r="L119" s="6">
        <f t="shared" si="10"/>
        <v>0</v>
      </c>
      <c r="M119" s="3">
        <v>486</v>
      </c>
      <c r="N119" s="6">
        <f t="shared" si="11"/>
        <v>0</v>
      </c>
      <c r="O119" s="3">
        <v>0.368609</v>
      </c>
    </row>
    <row r="120" spans="1:15">
      <c r="A120" s="2">
        <v>20</v>
      </c>
      <c r="B120" s="2" t="s">
        <v>7</v>
      </c>
      <c r="C120" s="3" t="s">
        <v>53</v>
      </c>
      <c r="D120" s="2">
        <f t="shared" si="6"/>
        <v>1</v>
      </c>
      <c r="E120" s="5">
        <v>470</v>
      </c>
      <c r="F120" s="3">
        <v>485</v>
      </c>
      <c r="G120" s="2">
        <f t="shared" si="7"/>
        <v>3.09278350515464</v>
      </c>
      <c r="H120" s="3">
        <v>485</v>
      </c>
      <c r="I120">
        <f t="shared" si="8"/>
        <v>3.09278350515464</v>
      </c>
      <c r="J120" s="3">
        <v>485</v>
      </c>
      <c r="K120" s="6">
        <f t="shared" si="9"/>
        <v>3.09278350515464</v>
      </c>
      <c r="L120" s="6">
        <f t="shared" si="10"/>
        <v>0</v>
      </c>
      <c r="M120" s="3">
        <v>485</v>
      </c>
      <c r="N120" s="6">
        <f t="shared" si="11"/>
        <v>3.09278350515464</v>
      </c>
      <c r="O120" s="3">
        <v>0.515452</v>
      </c>
    </row>
    <row r="121" spans="1:15">
      <c r="A121" s="2">
        <v>20</v>
      </c>
      <c r="B121" s="2" t="s">
        <v>7</v>
      </c>
      <c r="C121" s="3" t="s">
        <v>54</v>
      </c>
      <c r="D121" s="2">
        <f t="shared" si="6"/>
        <v>1</v>
      </c>
      <c r="E121" s="5">
        <v>573</v>
      </c>
      <c r="F121" s="3">
        <v>586</v>
      </c>
      <c r="G121" s="2">
        <f t="shared" si="7"/>
        <v>2.21843003412969</v>
      </c>
      <c r="H121" s="3">
        <v>586</v>
      </c>
      <c r="I121">
        <f t="shared" si="8"/>
        <v>2.21843003412969</v>
      </c>
      <c r="J121" s="3">
        <v>586</v>
      </c>
      <c r="K121" s="6">
        <f t="shared" si="9"/>
        <v>2.21843003412969</v>
      </c>
      <c r="L121" s="6">
        <f t="shared" si="10"/>
        <v>0</v>
      </c>
      <c r="M121" s="3">
        <v>586</v>
      </c>
      <c r="N121" s="6">
        <f t="shared" si="11"/>
        <v>2.21843003412969</v>
      </c>
      <c r="O121" s="3">
        <v>0.840112</v>
      </c>
    </row>
    <row r="122" spans="1:15">
      <c r="A122" s="2">
        <v>20</v>
      </c>
      <c r="B122" s="2" t="s">
        <v>7</v>
      </c>
      <c r="C122" s="3" t="s">
        <v>55</v>
      </c>
      <c r="D122" s="2">
        <f t="shared" si="6"/>
        <v>1</v>
      </c>
      <c r="E122" s="5">
        <v>285</v>
      </c>
      <c r="F122" s="3">
        <v>285</v>
      </c>
      <c r="G122" s="2">
        <f t="shared" si="7"/>
        <v>0</v>
      </c>
      <c r="H122" s="3">
        <v>285</v>
      </c>
      <c r="I122">
        <f t="shared" si="8"/>
        <v>0</v>
      </c>
      <c r="J122" s="3">
        <v>285</v>
      </c>
      <c r="K122" s="6">
        <f t="shared" si="9"/>
        <v>0</v>
      </c>
      <c r="L122" s="6">
        <f t="shared" si="10"/>
        <v>0</v>
      </c>
      <c r="M122" s="3">
        <v>285</v>
      </c>
      <c r="N122" s="6">
        <f t="shared" si="11"/>
        <v>0</v>
      </c>
      <c r="O122" s="3">
        <v>0.0146372</v>
      </c>
    </row>
    <row r="123" spans="1:15">
      <c r="A123" s="2">
        <v>20</v>
      </c>
      <c r="B123" s="2" t="s">
        <v>7</v>
      </c>
      <c r="C123" s="3" t="s">
        <v>56</v>
      </c>
      <c r="D123" s="2">
        <f t="shared" si="6"/>
        <v>1</v>
      </c>
      <c r="E123" s="5">
        <v>300</v>
      </c>
      <c r="F123" s="3">
        <v>300</v>
      </c>
      <c r="G123" s="2">
        <f t="shared" si="7"/>
        <v>0</v>
      </c>
      <c r="H123" s="3">
        <v>300</v>
      </c>
      <c r="I123">
        <f t="shared" si="8"/>
        <v>0</v>
      </c>
      <c r="J123" s="3">
        <v>300</v>
      </c>
      <c r="K123" s="6">
        <f t="shared" si="9"/>
        <v>0</v>
      </c>
      <c r="L123" s="6">
        <f t="shared" si="10"/>
        <v>0</v>
      </c>
      <c r="M123" s="3">
        <v>300</v>
      </c>
      <c r="N123" s="6">
        <f t="shared" si="11"/>
        <v>0</v>
      </c>
      <c r="O123" s="3">
        <v>0.0177472</v>
      </c>
    </row>
    <row r="124" spans="1:15">
      <c r="A124" s="2">
        <v>20</v>
      </c>
      <c r="B124" s="2" t="s">
        <v>7</v>
      </c>
      <c r="C124" s="3" t="s">
        <v>57</v>
      </c>
      <c r="D124" s="2">
        <f t="shared" si="6"/>
        <v>1</v>
      </c>
      <c r="E124" s="5">
        <v>285</v>
      </c>
      <c r="F124" s="3">
        <v>329</v>
      </c>
      <c r="G124" s="2">
        <f t="shared" si="7"/>
        <v>13.3738601823708</v>
      </c>
      <c r="H124" s="3">
        <v>300</v>
      </c>
      <c r="I124">
        <f t="shared" si="8"/>
        <v>5</v>
      </c>
      <c r="J124" s="3">
        <v>329</v>
      </c>
      <c r="K124" s="6">
        <f t="shared" si="9"/>
        <v>13.3738601823708</v>
      </c>
      <c r="L124" s="6">
        <f t="shared" si="10"/>
        <v>0</v>
      </c>
      <c r="M124" s="3">
        <v>285</v>
      </c>
      <c r="N124" s="6">
        <f t="shared" si="11"/>
        <v>0</v>
      </c>
      <c r="O124" s="3">
        <v>0.256481</v>
      </c>
    </row>
    <row r="125" spans="1:15">
      <c r="A125" s="2">
        <v>20</v>
      </c>
      <c r="B125" s="2" t="s">
        <v>7</v>
      </c>
      <c r="C125" s="3" t="s">
        <v>58</v>
      </c>
      <c r="D125" s="2">
        <f t="shared" si="6"/>
        <v>1</v>
      </c>
      <c r="E125" s="5">
        <v>300</v>
      </c>
      <c r="F125" s="3">
        <v>329</v>
      </c>
      <c r="G125" s="2">
        <f t="shared" si="7"/>
        <v>8.81458966565349</v>
      </c>
      <c r="H125" s="3">
        <v>300</v>
      </c>
      <c r="I125">
        <f t="shared" si="8"/>
        <v>0</v>
      </c>
      <c r="J125" s="3">
        <v>329</v>
      </c>
      <c r="K125" s="6">
        <f t="shared" si="9"/>
        <v>8.81458966565349</v>
      </c>
      <c r="L125" s="6">
        <f t="shared" si="10"/>
        <v>0</v>
      </c>
      <c r="M125" s="3">
        <v>300</v>
      </c>
      <c r="N125" s="6">
        <f t="shared" si="11"/>
        <v>0</v>
      </c>
      <c r="O125" s="3">
        <v>0.205812</v>
      </c>
    </row>
    <row r="126" spans="1:15">
      <c r="A126" s="2">
        <v>20</v>
      </c>
      <c r="B126" s="2" t="s">
        <v>7</v>
      </c>
      <c r="C126" s="3" t="s">
        <v>59</v>
      </c>
      <c r="D126" s="2">
        <f t="shared" si="6"/>
        <v>1</v>
      </c>
      <c r="E126" s="5">
        <v>285</v>
      </c>
      <c r="F126" s="3">
        <v>285</v>
      </c>
      <c r="G126" s="2">
        <f t="shared" si="7"/>
        <v>0</v>
      </c>
      <c r="H126" s="3">
        <v>285</v>
      </c>
      <c r="I126">
        <f t="shared" si="8"/>
        <v>0</v>
      </c>
      <c r="J126" s="3">
        <v>285</v>
      </c>
      <c r="K126" s="6">
        <f t="shared" si="9"/>
        <v>0</v>
      </c>
      <c r="L126" s="6">
        <f t="shared" si="10"/>
        <v>0</v>
      </c>
      <c r="M126" s="3">
        <v>285</v>
      </c>
      <c r="N126" s="6">
        <f t="shared" si="11"/>
        <v>0</v>
      </c>
      <c r="O126" s="3">
        <v>0.0149348</v>
      </c>
    </row>
    <row r="127" spans="1:15">
      <c r="A127" s="2">
        <v>20</v>
      </c>
      <c r="B127" s="2" t="s">
        <v>7</v>
      </c>
      <c r="C127" s="3" t="s">
        <v>60</v>
      </c>
      <c r="D127" s="2">
        <f t="shared" si="6"/>
        <v>1</v>
      </c>
      <c r="E127" s="5">
        <v>1156</v>
      </c>
      <c r="F127" s="3">
        <v>1156</v>
      </c>
      <c r="G127" s="2">
        <f t="shared" si="7"/>
        <v>0</v>
      </c>
      <c r="H127" s="3">
        <v>1156</v>
      </c>
      <c r="I127">
        <f t="shared" si="8"/>
        <v>0</v>
      </c>
      <c r="J127" s="3">
        <v>1156</v>
      </c>
      <c r="K127" s="6">
        <f t="shared" si="9"/>
        <v>0</v>
      </c>
      <c r="L127" s="6">
        <f t="shared" si="10"/>
        <v>0</v>
      </c>
      <c r="M127" s="3">
        <v>1156</v>
      </c>
      <c r="N127" s="6">
        <f t="shared" si="11"/>
        <v>0</v>
      </c>
      <c r="O127" s="3">
        <v>0.66797</v>
      </c>
    </row>
    <row r="128" spans="1:15">
      <c r="A128" s="2">
        <v>20</v>
      </c>
      <c r="B128" s="2" t="s">
        <v>7</v>
      </c>
      <c r="C128" s="3" t="s">
        <v>61</v>
      </c>
      <c r="D128" s="2">
        <f t="shared" si="6"/>
        <v>1</v>
      </c>
      <c r="E128" s="5">
        <v>1141</v>
      </c>
      <c r="F128" s="3">
        <v>1172</v>
      </c>
      <c r="G128" s="2">
        <f t="shared" si="7"/>
        <v>2.64505119453925</v>
      </c>
      <c r="H128" s="3">
        <v>1156</v>
      </c>
      <c r="I128">
        <f t="shared" si="8"/>
        <v>1.29757785467128</v>
      </c>
      <c r="J128" s="3">
        <v>1172</v>
      </c>
      <c r="K128" s="6">
        <f t="shared" si="9"/>
        <v>2.64505119453925</v>
      </c>
      <c r="L128" s="6">
        <f t="shared" si="10"/>
        <v>0</v>
      </c>
      <c r="M128" s="3">
        <v>1141</v>
      </c>
      <c r="N128" s="6">
        <f t="shared" si="11"/>
        <v>0</v>
      </c>
      <c r="O128" s="3">
        <v>0.813931</v>
      </c>
    </row>
    <row r="129" spans="1:15">
      <c r="A129" s="2">
        <v>20</v>
      </c>
      <c r="B129" s="2" t="s">
        <v>7</v>
      </c>
      <c r="C129" s="3" t="s">
        <v>62</v>
      </c>
      <c r="D129" s="2">
        <f t="shared" si="6"/>
        <v>1</v>
      </c>
      <c r="E129" s="5">
        <v>999</v>
      </c>
      <c r="F129" s="3">
        <v>1100</v>
      </c>
      <c r="G129" s="2">
        <f t="shared" si="7"/>
        <v>9.18181818181818</v>
      </c>
      <c r="H129" s="3">
        <v>1072</v>
      </c>
      <c r="I129">
        <f t="shared" si="8"/>
        <v>6.80970149253731</v>
      </c>
      <c r="J129" s="3">
        <v>1100</v>
      </c>
      <c r="K129" s="6">
        <f t="shared" si="9"/>
        <v>9.18181818181818</v>
      </c>
      <c r="L129" s="6">
        <f t="shared" si="10"/>
        <v>0</v>
      </c>
      <c r="M129" s="3">
        <v>1072</v>
      </c>
      <c r="N129" s="6">
        <f t="shared" si="11"/>
        <v>6.80970149253731</v>
      </c>
      <c r="O129" s="3">
        <v>1.13495</v>
      </c>
    </row>
    <row r="130" spans="1:15">
      <c r="A130" s="2">
        <v>20</v>
      </c>
      <c r="B130" s="2" t="s">
        <v>7</v>
      </c>
      <c r="C130" s="3" t="s">
        <v>63</v>
      </c>
      <c r="D130" s="2">
        <f t="shared" si="6"/>
        <v>1</v>
      </c>
      <c r="E130" s="5">
        <v>982</v>
      </c>
      <c r="F130" s="3">
        <v>998</v>
      </c>
      <c r="G130" s="2">
        <f t="shared" si="7"/>
        <v>1.60320641282565</v>
      </c>
      <c r="H130" s="3">
        <v>998</v>
      </c>
      <c r="I130">
        <f t="shared" si="8"/>
        <v>1.60320641282565</v>
      </c>
      <c r="J130" s="3">
        <v>998</v>
      </c>
      <c r="K130" s="6">
        <f t="shared" si="9"/>
        <v>1.60320641282565</v>
      </c>
      <c r="L130" s="6">
        <f t="shared" si="10"/>
        <v>0</v>
      </c>
      <c r="M130" s="3">
        <v>998</v>
      </c>
      <c r="N130" s="6">
        <f t="shared" si="11"/>
        <v>1.60320641282565</v>
      </c>
      <c r="O130" s="3">
        <v>0.774754</v>
      </c>
    </row>
    <row r="131" spans="1:15">
      <c r="A131" s="2">
        <v>20</v>
      </c>
      <c r="B131" s="2" t="s">
        <v>7</v>
      </c>
      <c r="C131" s="4" t="s">
        <v>64</v>
      </c>
      <c r="D131" s="2">
        <f t="shared" ref="D131:D194" si="12">IF(E131&lt;&gt;0,1,0)</f>
        <v>1</v>
      </c>
      <c r="E131" s="5">
        <v>1199</v>
      </c>
      <c r="F131" s="3">
        <v>1200</v>
      </c>
      <c r="G131" s="2">
        <f t="shared" ref="G131:G194" si="13">IF(D131=1,((F131-E131)/F131)*100,"-")</f>
        <v>0.0833333333333333</v>
      </c>
      <c r="H131" s="3">
        <v>1200</v>
      </c>
      <c r="I131">
        <f t="shared" ref="I131:I194" si="14">IF(D131=1,((H131-E131)/H131)*100,"-")</f>
        <v>0.0833333333333333</v>
      </c>
      <c r="J131" s="3">
        <v>1200</v>
      </c>
      <c r="K131" s="6">
        <f t="shared" ref="K131:K194" si="15">IF(D131=1,((J131-E131)/J131)*100,"-")</f>
        <v>0.0833333333333333</v>
      </c>
      <c r="L131" s="6">
        <f t="shared" ref="L131:L194" si="16">IF(J131&lt;&gt;F131,1,0)</f>
        <v>0</v>
      </c>
      <c r="M131" s="3">
        <v>1200</v>
      </c>
      <c r="N131" s="6">
        <f t="shared" ref="N131:N194" si="17">IF(D131=1,((M131-E131)/M131)*100,"-")</f>
        <v>0.0833333333333333</v>
      </c>
      <c r="O131" s="3">
        <v>0.237174</v>
      </c>
    </row>
    <row r="132" spans="1:15">
      <c r="A132" s="2">
        <v>20</v>
      </c>
      <c r="B132" s="2" t="s">
        <v>7</v>
      </c>
      <c r="C132" s="3" t="s">
        <v>65</v>
      </c>
      <c r="D132" s="2">
        <f t="shared" si="12"/>
        <v>1</v>
      </c>
      <c r="E132" s="5">
        <v>585</v>
      </c>
      <c r="F132" s="3">
        <v>585</v>
      </c>
      <c r="G132" s="2">
        <f t="shared" si="13"/>
        <v>0</v>
      </c>
      <c r="H132" s="3">
        <v>585</v>
      </c>
      <c r="I132">
        <f t="shared" si="14"/>
        <v>0</v>
      </c>
      <c r="J132" s="3">
        <v>585</v>
      </c>
      <c r="K132" s="6">
        <f t="shared" si="15"/>
        <v>0</v>
      </c>
      <c r="L132" s="6">
        <f t="shared" si="16"/>
        <v>0</v>
      </c>
      <c r="M132" s="3">
        <v>585</v>
      </c>
      <c r="N132" s="6">
        <f t="shared" si="17"/>
        <v>0</v>
      </c>
      <c r="O132" s="3">
        <v>0.02336</v>
      </c>
    </row>
    <row r="133" spans="1:15">
      <c r="A133" s="2">
        <v>20</v>
      </c>
      <c r="B133" s="2" t="s">
        <v>7</v>
      </c>
      <c r="C133" s="3" t="s">
        <v>66</v>
      </c>
      <c r="D133" s="2">
        <f t="shared" si="12"/>
        <v>1</v>
      </c>
      <c r="E133" s="5">
        <v>514</v>
      </c>
      <c r="F133" s="3">
        <v>514</v>
      </c>
      <c r="G133" s="2">
        <f t="shared" si="13"/>
        <v>0</v>
      </c>
      <c r="H133" s="3">
        <v>514</v>
      </c>
      <c r="I133">
        <f t="shared" si="14"/>
        <v>0</v>
      </c>
      <c r="J133" s="3">
        <v>514</v>
      </c>
      <c r="K133" s="6">
        <f t="shared" si="15"/>
        <v>0</v>
      </c>
      <c r="L133" s="6">
        <f t="shared" si="16"/>
        <v>0</v>
      </c>
      <c r="M133" s="3">
        <v>514</v>
      </c>
      <c r="N133" s="6">
        <f t="shared" si="17"/>
        <v>0</v>
      </c>
      <c r="O133" s="3">
        <v>0.129031</v>
      </c>
    </row>
    <row r="134" spans="1:15">
      <c r="A134" s="2">
        <v>20</v>
      </c>
      <c r="B134" s="2" t="s">
        <v>7</v>
      </c>
      <c r="C134" s="3" t="s">
        <v>67</v>
      </c>
      <c r="D134" s="2">
        <f t="shared" si="12"/>
        <v>1</v>
      </c>
      <c r="E134" s="5">
        <v>570</v>
      </c>
      <c r="F134" s="3">
        <v>612</v>
      </c>
      <c r="G134" s="2">
        <f t="shared" si="13"/>
        <v>6.86274509803922</v>
      </c>
      <c r="H134" s="3">
        <v>599</v>
      </c>
      <c r="I134">
        <f t="shared" si="14"/>
        <v>4.84140233722871</v>
      </c>
      <c r="J134" s="3">
        <v>612</v>
      </c>
      <c r="K134" s="6">
        <f t="shared" si="15"/>
        <v>6.86274509803922</v>
      </c>
      <c r="L134" s="6">
        <f t="shared" si="16"/>
        <v>0</v>
      </c>
      <c r="M134" s="3">
        <v>599</v>
      </c>
      <c r="N134" s="6">
        <f t="shared" si="17"/>
        <v>4.84140233722871</v>
      </c>
      <c r="O134" s="3">
        <v>0.412441</v>
      </c>
    </row>
    <row r="135" spans="1:15">
      <c r="A135" s="2">
        <v>20</v>
      </c>
      <c r="B135" s="2" t="s">
        <v>7</v>
      </c>
      <c r="C135" s="3" t="s">
        <v>68</v>
      </c>
      <c r="D135" s="2">
        <f t="shared" si="12"/>
        <v>1</v>
      </c>
      <c r="E135" s="5">
        <v>500</v>
      </c>
      <c r="F135" s="3">
        <v>514</v>
      </c>
      <c r="G135" s="2">
        <f t="shared" si="13"/>
        <v>2.72373540856031</v>
      </c>
      <c r="H135" s="3">
        <v>500</v>
      </c>
      <c r="I135">
        <f t="shared" si="14"/>
        <v>0</v>
      </c>
      <c r="J135" s="3">
        <v>514</v>
      </c>
      <c r="K135" s="6">
        <f t="shared" si="15"/>
        <v>2.72373540856031</v>
      </c>
      <c r="L135" s="6">
        <f t="shared" si="16"/>
        <v>0</v>
      </c>
      <c r="M135" s="3">
        <v>500</v>
      </c>
      <c r="N135" s="6">
        <f t="shared" si="17"/>
        <v>0</v>
      </c>
      <c r="O135" s="3">
        <v>0.215431</v>
      </c>
    </row>
    <row r="136" spans="1:15">
      <c r="A136" s="2">
        <v>20</v>
      </c>
      <c r="B136" s="2" t="s">
        <v>7</v>
      </c>
      <c r="C136" s="3" t="s">
        <v>69</v>
      </c>
      <c r="D136" s="2">
        <f t="shared" si="12"/>
        <v>1</v>
      </c>
      <c r="E136" s="5">
        <v>444</v>
      </c>
      <c r="F136" s="3">
        <v>444</v>
      </c>
      <c r="G136" s="2">
        <f t="shared" si="13"/>
        <v>0</v>
      </c>
      <c r="H136" s="3">
        <v>444</v>
      </c>
      <c r="I136">
        <f t="shared" si="14"/>
        <v>0</v>
      </c>
      <c r="J136" s="3">
        <v>444</v>
      </c>
      <c r="K136" s="6">
        <f t="shared" si="15"/>
        <v>0</v>
      </c>
      <c r="L136" s="6">
        <f t="shared" si="16"/>
        <v>0</v>
      </c>
      <c r="M136" s="3">
        <v>444</v>
      </c>
      <c r="N136" s="6">
        <f t="shared" si="17"/>
        <v>0</v>
      </c>
      <c r="O136" s="3">
        <v>0.0237441</v>
      </c>
    </row>
    <row r="137" spans="1:15">
      <c r="A137" s="2">
        <v>20</v>
      </c>
      <c r="B137" s="2" t="s">
        <v>8</v>
      </c>
      <c r="C137" s="3" t="s">
        <v>25</v>
      </c>
      <c r="D137" s="2">
        <f t="shared" si="12"/>
        <v>1</v>
      </c>
      <c r="E137" s="5">
        <v>268</v>
      </c>
      <c r="F137" s="3">
        <v>268</v>
      </c>
      <c r="G137" s="2">
        <f t="shared" si="13"/>
        <v>0</v>
      </c>
      <c r="H137" s="3">
        <v>268</v>
      </c>
      <c r="I137">
        <f t="shared" si="14"/>
        <v>0</v>
      </c>
      <c r="J137" s="3">
        <v>268</v>
      </c>
      <c r="K137" s="6">
        <f t="shared" si="15"/>
        <v>0</v>
      </c>
      <c r="L137" s="6">
        <f t="shared" si="16"/>
        <v>0</v>
      </c>
      <c r="M137" s="3">
        <v>268</v>
      </c>
      <c r="N137" s="6">
        <f t="shared" si="17"/>
        <v>0</v>
      </c>
      <c r="O137" s="3">
        <v>0.422228</v>
      </c>
    </row>
    <row r="138" spans="1:15">
      <c r="A138" s="2">
        <v>20</v>
      </c>
      <c r="B138" s="2" t="s">
        <v>8</v>
      </c>
      <c r="C138" s="3" t="s">
        <v>26</v>
      </c>
      <c r="D138" s="2">
        <f t="shared" si="12"/>
        <v>1</v>
      </c>
      <c r="E138" s="5">
        <v>268</v>
      </c>
      <c r="F138" s="3">
        <v>268</v>
      </c>
      <c r="G138" s="2">
        <f t="shared" si="13"/>
        <v>0</v>
      </c>
      <c r="H138" s="3">
        <v>268</v>
      </c>
      <c r="I138">
        <f t="shared" si="14"/>
        <v>0</v>
      </c>
      <c r="J138" s="3">
        <v>268</v>
      </c>
      <c r="K138" s="6">
        <f t="shared" si="15"/>
        <v>0</v>
      </c>
      <c r="L138" s="6">
        <f t="shared" si="16"/>
        <v>0</v>
      </c>
      <c r="M138" s="3">
        <v>268</v>
      </c>
      <c r="N138" s="6">
        <f t="shared" si="17"/>
        <v>0</v>
      </c>
      <c r="O138" s="3">
        <v>0.329707</v>
      </c>
    </row>
    <row r="139" spans="1:15">
      <c r="A139" s="2">
        <v>20</v>
      </c>
      <c r="B139" s="2" t="s">
        <v>8</v>
      </c>
      <c r="C139" s="3" t="s">
        <v>27</v>
      </c>
      <c r="D139" s="2">
        <f t="shared" si="12"/>
        <v>1</v>
      </c>
      <c r="E139" s="5">
        <v>268</v>
      </c>
      <c r="F139" s="3">
        <v>268</v>
      </c>
      <c r="G139" s="2">
        <f t="shared" si="13"/>
        <v>0</v>
      </c>
      <c r="H139" s="3">
        <v>268</v>
      </c>
      <c r="I139">
        <f t="shared" si="14"/>
        <v>0</v>
      </c>
      <c r="J139" s="3">
        <v>268</v>
      </c>
      <c r="K139" s="6">
        <f t="shared" si="15"/>
        <v>0</v>
      </c>
      <c r="L139" s="6">
        <f t="shared" si="16"/>
        <v>0</v>
      </c>
      <c r="M139" s="3">
        <v>268</v>
      </c>
      <c r="N139" s="6">
        <f t="shared" si="17"/>
        <v>0</v>
      </c>
      <c r="O139" s="3">
        <v>0.309352</v>
      </c>
    </row>
    <row r="140" spans="1:15">
      <c r="A140" s="2">
        <v>20</v>
      </c>
      <c r="B140" s="2" t="s">
        <v>8</v>
      </c>
      <c r="C140" s="3" t="s">
        <v>28</v>
      </c>
      <c r="D140" s="2">
        <f t="shared" si="12"/>
        <v>1</v>
      </c>
      <c r="E140" s="5">
        <v>268</v>
      </c>
      <c r="F140" s="3">
        <v>268</v>
      </c>
      <c r="G140" s="2">
        <f t="shared" si="13"/>
        <v>0</v>
      </c>
      <c r="H140" s="3">
        <v>268</v>
      </c>
      <c r="I140">
        <f t="shared" si="14"/>
        <v>0</v>
      </c>
      <c r="J140" s="3">
        <v>268</v>
      </c>
      <c r="K140" s="6">
        <f t="shared" si="15"/>
        <v>0</v>
      </c>
      <c r="L140" s="6">
        <f t="shared" si="16"/>
        <v>0</v>
      </c>
      <c r="M140" s="3">
        <v>268</v>
      </c>
      <c r="N140" s="6">
        <f t="shared" si="17"/>
        <v>0</v>
      </c>
      <c r="O140" s="3">
        <v>0.31773</v>
      </c>
    </row>
    <row r="141" spans="1:15">
      <c r="A141" s="2">
        <v>20</v>
      </c>
      <c r="B141" s="2" t="s">
        <v>8</v>
      </c>
      <c r="C141" s="3" t="s">
        <v>29</v>
      </c>
      <c r="D141" s="2">
        <f t="shared" si="12"/>
        <v>1</v>
      </c>
      <c r="E141" s="5">
        <v>268</v>
      </c>
      <c r="F141" s="3">
        <v>268</v>
      </c>
      <c r="G141" s="2">
        <f t="shared" si="13"/>
        <v>0</v>
      </c>
      <c r="H141" s="3">
        <v>268</v>
      </c>
      <c r="I141">
        <f t="shared" si="14"/>
        <v>0</v>
      </c>
      <c r="J141" s="3">
        <v>268</v>
      </c>
      <c r="K141" s="6">
        <f t="shared" si="15"/>
        <v>0</v>
      </c>
      <c r="L141" s="6">
        <f t="shared" si="16"/>
        <v>0</v>
      </c>
      <c r="M141" s="3">
        <v>268</v>
      </c>
      <c r="N141" s="6">
        <f t="shared" si="17"/>
        <v>0</v>
      </c>
      <c r="O141" s="3">
        <v>0.2973</v>
      </c>
    </row>
    <row r="142" spans="1:15">
      <c r="A142" s="2">
        <v>20</v>
      </c>
      <c r="B142" s="2" t="s">
        <v>8</v>
      </c>
      <c r="C142" s="3" t="s">
        <v>30</v>
      </c>
      <c r="D142" s="2">
        <f t="shared" si="12"/>
        <v>1</v>
      </c>
      <c r="E142" s="5">
        <v>914</v>
      </c>
      <c r="F142" s="3">
        <v>953</v>
      </c>
      <c r="G142" s="2">
        <f t="shared" si="13"/>
        <v>4.09233997901364</v>
      </c>
      <c r="H142" s="3">
        <v>953</v>
      </c>
      <c r="I142">
        <f t="shared" si="14"/>
        <v>4.09233997901364</v>
      </c>
      <c r="J142" s="3">
        <v>953</v>
      </c>
      <c r="K142" s="6">
        <f t="shared" si="15"/>
        <v>4.09233997901364</v>
      </c>
      <c r="L142" s="6">
        <f t="shared" si="16"/>
        <v>0</v>
      </c>
      <c r="M142" s="3">
        <v>953</v>
      </c>
      <c r="N142" s="6">
        <f t="shared" si="17"/>
        <v>4.09233997901364</v>
      </c>
      <c r="O142" s="3">
        <v>15.1367</v>
      </c>
    </row>
    <row r="143" spans="1:15">
      <c r="A143" s="2">
        <v>20</v>
      </c>
      <c r="B143" s="2" t="s">
        <v>8</v>
      </c>
      <c r="C143" s="3" t="s">
        <v>31</v>
      </c>
      <c r="D143" s="2">
        <f t="shared" si="12"/>
        <v>1</v>
      </c>
      <c r="E143" s="5">
        <v>1063</v>
      </c>
      <c r="F143" s="3">
        <v>1074</v>
      </c>
      <c r="G143" s="2">
        <f t="shared" si="13"/>
        <v>1.02420856610801</v>
      </c>
      <c r="H143" s="3">
        <v>1074</v>
      </c>
      <c r="I143">
        <f t="shared" si="14"/>
        <v>1.02420856610801</v>
      </c>
      <c r="J143" s="3">
        <v>1074</v>
      </c>
      <c r="K143" s="6">
        <f t="shared" si="15"/>
        <v>1.02420856610801</v>
      </c>
      <c r="L143" s="6">
        <f t="shared" si="16"/>
        <v>0</v>
      </c>
      <c r="M143" s="3">
        <v>1074</v>
      </c>
      <c r="N143" s="6">
        <f t="shared" si="17"/>
        <v>1.02420856610801</v>
      </c>
      <c r="O143" s="3">
        <v>15.0351</v>
      </c>
    </row>
    <row r="144" spans="1:15">
      <c r="A144" s="2">
        <v>20</v>
      </c>
      <c r="B144" s="2" t="s">
        <v>8</v>
      </c>
      <c r="C144" s="3" t="s">
        <v>32</v>
      </c>
      <c r="D144" s="2">
        <f t="shared" si="12"/>
        <v>1</v>
      </c>
      <c r="E144" s="5">
        <v>946</v>
      </c>
      <c r="F144" s="3">
        <v>965</v>
      </c>
      <c r="G144" s="2">
        <f t="shared" si="13"/>
        <v>1.96891191709845</v>
      </c>
      <c r="H144" s="3">
        <v>965</v>
      </c>
      <c r="I144">
        <f t="shared" si="14"/>
        <v>1.96891191709845</v>
      </c>
      <c r="J144" s="3">
        <v>965</v>
      </c>
      <c r="K144" s="6">
        <f t="shared" si="15"/>
        <v>1.96891191709845</v>
      </c>
      <c r="L144" s="6">
        <f t="shared" si="16"/>
        <v>0</v>
      </c>
      <c r="M144" s="3">
        <v>965</v>
      </c>
      <c r="N144" s="6">
        <f t="shared" si="17"/>
        <v>1.96891191709845</v>
      </c>
      <c r="O144" s="3">
        <v>15.0896</v>
      </c>
    </row>
    <row r="145" spans="1:15">
      <c r="A145" s="2">
        <v>20</v>
      </c>
      <c r="B145" s="2" t="s">
        <v>8</v>
      </c>
      <c r="C145" s="3" t="s">
        <v>33</v>
      </c>
      <c r="D145" s="2">
        <f t="shared" si="12"/>
        <v>1</v>
      </c>
      <c r="E145" s="5">
        <v>825</v>
      </c>
      <c r="F145" s="3">
        <v>853</v>
      </c>
      <c r="G145" s="2">
        <f t="shared" si="13"/>
        <v>3.28253223915592</v>
      </c>
      <c r="H145" s="3">
        <v>853</v>
      </c>
      <c r="I145">
        <f t="shared" si="14"/>
        <v>3.28253223915592</v>
      </c>
      <c r="J145" s="3">
        <v>853</v>
      </c>
      <c r="K145" s="6">
        <f t="shared" si="15"/>
        <v>3.28253223915592</v>
      </c>
      <c r="L145" s="6">
        <f t="shared" si="16"/>
        <v>0</v>
      </c>
      <c r="M145" s="3">
        <v>853</v>
      </c>
      <c r="N145" s="6">
        <f t="shared" si="17"/>
        <v>3.28253223915592</v>
      </c>
      <c r="O145" s="3">
        <v>15.4724</v>
      </c>
    </row>
    <row r="146" spans="1:15">
      <c r="A146" s="2">
        <v>20</v>
      </c>
      <c r="B146" s="2" t="s">
        <v>8</v>
      </c>
      <c r="C146" s="3" t="s">
        <v>34</v>
      </c>
      <c r="D146" s="2">
        <f t="shared" si="12"/>
        <v>1</v>
      </c>
      <c r="E146" s="5">
        <v>902</v>
      </c>
      <c r="F146" s="3">
        <v>923</v>
      </c>
      <c r="G146" s="2">
        <f t="shared" si="13"/>
        <v>2.27518959913326</v>
      </c>
      <c r="H146" s="3">
        <v>904</v>
      </c>
      <c r="I146">
        <f t="shared" si="14"/>
        <v>0.221238938053097</v>
      </c>
      <c r="J146" s="3">
        <v>923</v>
      </c>
      <c r="K146" s="6">
        <f t="shared" si="15"/>
        <v>2.27518959913326</v>
      </c>
      <c r="L146" s="6">
        <f t="shared" si="16"/>
        <v>0</v>
      </c>
      <c r="M146" s="3">
        <v>904</v>
      </c>
      <c r="N146" s="6">
        <f t="shared" si="17"/>
        <v>0.221238938053097</v>
      </c>
      <c r="O146" s="3">
        <v>15.1879</v>
      </c>
    </row>
    <row r="147" spans="1:15">
      <c r="A147" s="2">
        <v>20</v>
      </c>
      <c r="B147" s="2" t="s">
        <v>8</v>
      </c>
      <c r="C147" s="3" t="s">
        <v>35</v>
      </c>
      <c r="D147" s="2">
        <f t="shared" si="12"/>
        <v>1</v>
      </c>
      <c r="E147" s="5">
        <v>438</v>
      </c>
      <c r="F147" s="3">
        <v>459</v>
      </c>
      <c r="G147" s="2">
        <f t="shared" si="13"/>
        <v>4.57516339869281</v>
      </c>
      <c r="H147" s="3">
        <v>438</v>
      </c>
      <c r="I147">
        <f t="shared" si="14"/>
        <v>0</v>
      </c>
      <c r="J147" s="3">
        <v>459</v>
      </c>
      <c r="K147" s="6">
        <f t="shared" si="15"/>
        <v>4.57516339869281</v>
      </c>
      <c r="L147" s="6">
        <f t="shared" si="16"/>
        <v>0</v>
      </c>
      <c r="M147" s="3">
        <v>438</v>
      </c>
      <c r="N147" s="6">
        <f t="shared" si="17"/>
        <v>0</v>
      </c>
      <c r="O147" s="3">
        <v>0.636768</v>
      </c>
    </row>
    <row r="148" spans="1:15">
      <c r="A148" s="2">
        <v>20</v>
      </c>
      <c r="B148" s="2" t="s">
        <v>8</v>
      </c>
      <c r="C148" s="3" t="s">
        <v>36</v>
      </c>
      <c r="D148" s="2">
        <f t="shared" si="12"/>
        <v>1</v>
      </c>
      <c r="E148" s="5">
        <v>408</v>
      </c>
      <c r="F148" s="3">
        <v>429</v>
      </c>
      <c r="G148" s="2">
        <f t="shared" si="13"/>
        <v>4.89510489510489</v>
      </c>
      <c r="H148" s="3">
        <v>408</v>
      </c>
      <c r="I148">
        <f t="shared" si="14"/>
        <v>0</v>
      </c>
      <c r="J148" s="3">
        <v>429</v>
      </c>
      <c r="K148" s="6">
        <f t="shared" si="15"/>
        <v>4.89510489510489</v>
      </c>
      <c r="L148" s="6">
        <f t="shared" si="16"/>
        <v>0</v>
      </c>
      <c r="M148" s="3">
        <v>408</v>
      </c>
      <c r="N148" s="6">
        <f t="shared" si="17"/>
        <v>0</v>
      </c>
      <c r="O148" s="3">
        <v>0.632075</v>
      </c>
    </row>
    <row r="149" spans="1:15">
      <c r="A149" s="2">
        <v>20</v>
      </c>
      <c r="B149" s="2" t="s">
        <v>8</v>
      </c>
      <c r="C149" s="3" t="s">
        <v>37</v>
      </c>
      <c r="D149" s="2">
        <f t="shared" si="12"/>
        <v>1</v>
      </c>
      <c r="E149" s="5">
        <v>429</v>
      </c>
      <c r="F149" s="3">
        <v>436</v>
      </c>
      <c r="G149" s="2">
        <f t="shared" si="13"/>
        <v>1.60550458715596</v>
      </c>
      <c r="H149" s="3">
        <v>436</v>
      </c>
      <c r="I149">
        <f t="shared" si="14"/>
        <v>1.60550458715596</v>
      </c>
      <c r="J149" s="3">
        <v>436</v>
      </c>
      <c r="K149" s="6">
        <f t="shared" si="15"/>
        <v>1.60550458715596</v>
      </c>
      <c r="L149" s="6">
        <f t="shared" si="16"/>
        <v>0</v>
      </c>
      <c r="M149" s="3">
        <v>436</v>
      </c>
      <c r="N149" s="6">
        <f t="shared" si="17"/>
        <v>1.60550458715596</v>
      </c>
      <c r="O149" s="3">
        <v>0.801214</v>
      </c>
    </row>
    <row r="150" spans="1:15">
      <c r="A150" s="2">
        <v>20</v>
      </c>
      <c r="B150" s="2" t="s">
        <v>8</v>
      </c>
      <c r="C150" s="3" t="s">
        <v>38</v>
      </c>
      <c r="D150" s="2">
        <f t="shared" si="12"/>
        <v>1</v>
      </c>
      <c r="E150" s="5">
        <v>317</v>
      </c>
      <c r="F150" s="3">
        <v>338</v>
      </c>
      <c r="G150" s="2">
        <f t="shared" si="13"/>
        <v>6.21301775147929</v>
      </c>
      <c r="H150" s="3">
        <v>317</v>
      </c>
      <c r="I150">
        <f t="shared" si="14"/>
        <v>0</v>
      </c>
      <c r="J150" s="3">
        <v>338</v>
      </c>
      <c r="K150" s="6">
        <f t="shared" si="15"/>
        <v>6.21301775147929</v>
      </c>
      <c r="L150" s="6">
        <f t="shared" si="16"/>
        <v>0</v>
      </c>
      <c r="M150" s="3">
        <v>317</v>
      </c>
      <c r="N150" s="6">
        <f t="shared" si="17"/>
        <v>0</v>
      </c>
      <c r="O150" s="3">
        <v>0.394915</v>
      </c>
    </row>
    <row r="151" spans="1:15">
      <c r="A151" s="2">
        <v>20</v>
      </c>
      <c r="B151" s="2" t="s">
        <v>8</v>
      </c>
      <c r="C151" s="3" t="s">
        <v>39</v>
      </c>
      <c r="D151" s="2">
        <f t="shared" si="12"/>
        <v>1</v>
      </c>
      <c r="E151" s="5">
        <v>508</v>
      </c>
      <c r="F151" s="3">
        <v>529</v>
      </c>
      <c r="G151" s="2">
        <f t="shared" si="13"/>
        <v>3.96975425330813</v>
      </c>
      <c r="H151" s="3">
        <v>529</v>
      </c>
      <c r="I151">
        <f t="shared" si="14"/>
        <v>3.96975425330813</v>
      </c>
      <c r="J151" s="3">
        <v>529</v>
      </c>
      <c r="K151" s="6">
        <f t="shared" si="15"/>
        <v>3.96975425330813</v>
      </c>
      <c r="L151" s="6">
        <f t="shared" si="16"/>
        <v>0</v>
      </c>
      <c r="M151" s="3">
        <v>529</v>
      </c>
      <c r="N151" s="6">
        <f t="shared" si="17"/>
        <v>3.96975425330813</v>
      </c>
      <c r="O151" s="3">
        <v>4.37313</v>
      </c>
    </row>
    <row r="152" spans="1:15">
      <c r="A152" s="2">
        <v>20</v>
      </c>
      <c r="B152" s="2" t="s">
        <v>8</v>
      </c>
      <c r="C152" s="3" t="s">
        <v>40</v>
      </c>
      <c r="D152" s="2">
        <f t="shared" si="12"/>
        <v>1</v>
      </c>
      <c r="E152" s="5">
        <v>268</v>
      </c>
      <c r="F152" s="3">
        <v>268</v>
      </c>
      <c r="G152" s="2">
        <f t="shared" si="13"/>
        <v>0</v>
      </c>
      <c r="H152" s="3">
        <v>268</v>
      </c>
      <c r="I152">
        <f t="shared" si="14"/>
        <v>0</v>
      </c>
      <c r="J152" s="3">
        <v>268</v>
      </c>
      <c r="K152" s="6">
        <f t="shared" si="15"/>
        <v>0</v>
      </c>
      <c r="L152" s="6">
        <f t="shared" si="16"/>
        <v>0</v>
      </c>
      <c r="M152" s="3">
        <v>268</v>
      </c>
      <c r="N152" s="6">
        <f t="shared" si="17"/>
        <v>0</v>
      </c>
      <c r="O152" s="3">
        <v>0.247151</v>
      </c>
    </row>
    <row r="153" spans="1:15">
      <c r="A153" s="2">
        <v>20</v>
      </c>
      <c r="B153" s="2" t="s">
        <v>8</v>
      </c>
      <c r="C153" s="3" t="s">
        <v>41</v>
      </c>
      <c r="D153" s="2">
        <f t="shared" si="12"/>
        <v>1</v>
      </c>
      <c r="E153" s="5">
        <v>268</v>
      </c>
      <c r="F153" s="3">
        <v>268</v>
      </c>
      <c r="G153" s="2">
        <f t="shared" si="13"/>
        <v>0</v>
      </c>
      <c r="H153" s="3">
        <v>268</v>
      </c>
      <c r="I153">
        <f t="shared" si="14"/>
        <v>0</v>
      </c>
      <c r="J153" s="3">
        <v>268</v>
      </c>
      <c r="K153" s="6">
        <f t="shared" si="15"/>
        <v>0</v>
      </c>
      <c r="L153" s="6">
        <f t="shared" si="16"/>
        <v>0</v>
      </c>
      <c r="M153" s="3">
        <v>268</v>
      </c>
      <c r="N153" s="6">
        <f t="shared" si="17"/>
        <v>0</v>
      </c>
      <c r="O153" s="3">
        <v>0.398509</v>
      </c>
    </row>
    <row r="154" spans="1:15">
      <c r="A154" s="2">
        <v>20</v>
      </c>
      <c r="B154" s="2" t="s">
        <v>8</v>
      </c>
      <c r="C154" s="3" t="s">
        <v>42</v>
      </c>
      <c r="D154" s="2">
        <f t="shared" si="12"/>
        <v>1</v>
      </c>
      <c r="E154" s="5">
        <v>268</v>
      </c>
      <c r="F154" s="3">
        <v>268</v>
      </c>
      <c r="G154" s="2">
        <f t="shared" si="13"/>
        <v>0</v>
      </c>
      <c r="H154" s="3">
        <v>268</v>
      </c>
      <c r="I154">
        <f t="shared" si="14"/>
        <v>0</v>
      </c>
      <c r="J154" s="3">
        <v>268</v>
      </c>
      <c r="K154" s="6">
        <f t="shared" si="15"/>
        <v>0</v>
      </c>
      <c r="L154" s="6">
        <f t="shared" si="16"/>
        <v>0</v>
      </c>
      <c r="M154" s="3">
        <v>268</v>
      </c>
      <c r="N154" s="6">
        <f t="shared" si="17"/>
        <v>0</v>
      </c>
      <c r="O154" s="3">
        <v>0.307051</v>
      </c>
    </row>
    <row r="155" spans="1:15">
      <c r="A155" s="2">
        <v>20</v>
      </c>
      <c r="B155" s="2" t="s">
        <v>8</v>
      </c>
      <c r="C155" s="3" t="s">
        <v>43</v>
      </c>
      <c r="D155" s="2">
        <f t="shared" si="12"/>
        <v>1</v>
      </c>
      <c r="E155" s="5">
        <v>268</v>
      </c>
      <c r="F155" s="3">
        <v>268</v>
      </c>
      <c r="G155" s="2">
        <f t="shared" si="13"/>
        <v>0</v>
      </c>
      <c r="H155" s="3">
        <v>268</v>
      </c>
      <c r="I155">
        <f t="shared" si="14"/>
        <v>0</v>
      </c>
      <c r="J155" s="3">
        <v>268</v>
      </c>
      <c r="K155" s="6">
        <f t="shared" si="15"/>
        <v>0</v>
      </c>
      <c r="L155" s="6">
        <f t="shared" si="16"/>
        <v>0</v>
      </c>
      <c r="M155" s="3">
        <v>268</v>
      </c>
      <c r="N155" s="6">
        <f t="shared" si="17"/>
        <v>0</v>
      </c>
      <c r="O155" s="3">
        <v>0.252504</v>
      </c>
    </row>
    <row r="156" spans="1:15">
      <c r="A156" s="2">
        <v>20</v>
      </c>
      <c r="B156" s="2" t="s">
        <v>8</v>
      </c>
      <c r="C156" s="3" t="s">
        <v>44</v>
      </c>
      <c r="D156" s="2">
        <f t="shared" si="12"/>
        <v>1</v>
      </c>
      <c r="E156" s="5">
        <v>268</v>
      </c>
      <c r="F156" s="3">
        <v>268</v>
      </c>
      <c r="G156" s="2">
        <f t="shared" si="13"/>
        <v>0</v>
      </c>
      <c r="H156" s="3">
        <v>268</v>
      </c>
      <c r="I156">
        <f t="shared" si="14"/>
        <v>0</v>
      </c>
      <c r="J156" s="3">
        <v>268</v>
      </c>
      <c r="K156" s="6">
        <f t="shared" si="15"/>
        <v>0</v>
      </c>
      <c r="L156" s="6">
        <f t="shared" si="16"/>
        <v>0</v>
      </c>
      <c r="M156" s="3">
        <v>268</v>
      </c>
      <c r="N156" s="6">
        <f t="shared" si="17"/>
        <v>0</v>
      </c>
      <c r="O156" s="3">
        <v>0.385854</v>
      </c>
    </row>
    <row r="157" spans="1:15">
      <c r="A157" s="2">
        <v>20</v>
      </c>
      <c r="B157" s="2" t="s">
        <v>8</v>
      </c>
      <c r="C157" s="3" t="s">
        <v>45</v>
      </c>
      <c r="D157" s="2">
        <f t="shared" si="12"/>
        <v>1</v>
      </c>
      <c r="E157" s="5">
        <v>951</v>
      </c>
      <c r="F157" s="3">
        <v>953</v>
      </c>
      <c r="G157" s="2">
        <f t="shared" si="13"/>
        <v>0.209863588667366</v>
      </c>
      <c r="H157" s="3">
        <v>953</v>
      </c>
      <c r="I157">
        <f t="shared" si="14"/>
        <v>0.209863588667366</v>
      </c>
      <c r="J157" s="3">
        <v>953</v>
      </c>
      <c r="K157" s="6">
        <f t="shared" si="15"/>
        <v>0.209863588667366</v>
      </c>
      <c r="L157" s="6">
        <f t="shared" si="16"/>
        <v>0</v>
      </c>
      <c r="M157" s="3">
        <v>953</v>
      </c>
      <c r="N157" s="6">
        <f t="shared" si="17"/>
        <v>0.209863588667366</v>
      </c>
      <c r="O157" s="3">
        <v>15.1059</v>
      </c>
    </row>
    <row r="158" spans="1:15">
      <c r="A158" s="2">
        <v>20</v>
      </c>
      <c r="B158" s="2" t="s">
        <v>8</v>
      </c>
      <c r="C158" s="3" t="s">
        <v>46</v>
      </c>
      <c r="D158" s="2">
        <f t="shared" si="12"/>
        <v>1</v>
      </c>
      <c r="E158" s="5">
        <v>944</v>
      </c>
      <c r="F158" s="3">
        <v>944</v>
      </c>
      <c r="G158" s="2">
        <f t="shared" si="13"/>
        <v>0</v>
      </c>
      <c r="H158" s="3">
        <v>944</v>
      </c>
      <c r="I158">
        <f t="shared" si="14"/>
        <v>0</v>
      </c>
      <c r="J158" s="3">
        <v>944</v>
      </c>
      <c r="K158" s="6">
        <f t="shared" si="15"/>
        <v>0</v>
      </c>
      <c r="L158" s="6">
        <f t="shared" si="16"/>
        <v>0</v>
      </c>
      <c r="M158" s="3">
        <v>944</v>
      </c>
      <c r="N158" s="6">
        <f t="shared" si="17"/>
        <v>0</v>
      </c>
      <c r="O158" s="3">
        <v>15.1006</v>
      </c>
    </row>
    <row r="159" spans="1:15">
      <c r="A159" s="2">
        <v>20</v>
      </c>
      <c r="B159" s="2" t="s">
        <v>8</v>
      </c>
      <c r="C159" s="3" t="s">
        <v>47</v>
      </c>
      <c r="D159" s="2">
        <f t="shared" si="12"/>
        <v>1</v>
      </c>
      <c r="E159" s="5">
        <v>913</v>
      </c>
      <c r="F159" s="3">
        <v>957</v>
      </c>
      <c r="G159" s="2">
        <f t="shared" si="13"/>
        <v>4.59770114942529</v>
      </c>
      <c r="H159" s="3">
        <v>957</v>
      </c>
      <c r="I159">
        <f t="shared" si="14"/>
        <v>4.59770114942529</v>
      </c>
      <c r="J159" s="3">
        <v>957</v>
      </c>
      <c r="K159" s="6">
        <f t="shared" si="15"/>
        <v>4.59770114942529</v>
      </c>
      <c r="L159" s="6">
        <f t="shared" si="16"/>
        <v>0</v>
      </c>
      <c r="M159" s="3">
        <v>957</v>
      </c>
      <c r="N159" s="6">
        <f t="shared" si="17"/>
        <v>4.59770114942529</v>
      </c>
      <c r="O159" s="3">
        <v>15.2209</v>
      </c>
    </row>
    <row r="160" spans="1:15">
      <c r="A160" s="2">
        <v>20</v>
      </c>
      <c r="B160" s="2" t="s">
        <v>8</v>
      </c>
      <c r="C160" s="3" t="s">
        <v>48</v>
      </c>
      <c r="D160" s="2">
        <f t="shared" si="12"/>
        <v>1</v>
      </c>
      <c r="E160" s="5">
        <v>976</v>
      </c>
      <c r="F160" s="3">
        <v>1014</v>
      </c>
      <c r="G160" s="2">
        <f t="shared" si="13"/>
        <v>3.74753451676529</v>
      </c>
      <c r="H160" s="3">
        <v>1007</v>
      </c>
      <c r="I160">
        <f t="shared" si="14"/>
        <v>3.07845084409136</v>
      </c>
      <c r="J160" s="3">
        <v>1014</v>
      </c>
      <c r="K160" s="6">
        <f t="shared" si="15"/>
        <v>3.74753451676529</v>
      </c>
      <c r="L160" s="6">
        <f t="shared" si="16"/>
        <v>0</v>
      </c>
      <c r="M160" s="3">
        <v>1007</v>
      </c>
      <c r="N160" s="6">
        <f t="shared" si="17"/>
        <v>3.07845084409136</v>
      </c>
      <c r="O160" s="3">
        <v>10.6773</v>
      </c>
    </row>
    <row r="161" spans="1:15">
      <c r="A161" s="2">
        <v>20</v>
      </c>
      <c r="B161" s="2" t="s">
        <v>8</v>
      </c>
      <c r="C161" s="3" t="s">
        <v>49</v>
      </c>
      <c r="D161" s="2">
        <f t="shared" si="12"/>
        <v>1</v>
      </c>
      <c r="E161" s="5">
        <v>925</v>
      </c>
      <c r="F161" s="3">
        <v>925</v>
      </c>
      <c r="G161" s="2">
        <f t="shared" si="13"/>
        <v>0</v>
      </c>
      <c r="H161" s="3">
        <v>925</v>
      </c>
      <c r="I161">
        <f t="shared" si="14"/>
        <v>0</v>
      </c>
      <c r="J161" s="3">
        <v>925</v>
      </c>
      <c r="K161" s="6">
        <f t="shared" si="15"/>
        <v>0</v>
      </c>
      <c r="L161" s="6">
        <f t="shared" si="16"/>
        <v>0</v>
      </c>
      <c r="M161" s="3">
        <v>925</v>
      </c>
      <c r="N161" s="6">
        <f t="shared" si="17"/>
        <v>0</v>
      </c>
      <c r="O161" s="3">
        <v>15.2721</v>
      </c>
    </row>
    <row r="162" spans="1:15">
      <c r="A162" s="2">
        <v>20</v>
      </c>
      <c r="B162" s="2" t="s">
        <v>8</v>
      </c>
      <c r="C162" s="3" t="s">
        <v>50</v>
      </c>
      <c r="D162" s="2">
        <f t="shared" si="12"/>
        <v>1</v>
      </c>
      <c r="E162" s="5">
        <v>438</v>
      </c>
      <c r="F162" s="3">
        <v>459</v>
      </c>
      <c r="G162" s="2">
        <f t="shared" si="13"/>
        <v>4.57516339869281</v>
      </c>
      <c r="H162" s="3">
        <v>438</v>
      </c>
      <c r="I162">
        <f t="shared" si="14"/>
        <v>0</v>
      </c>
      <c r="J162" s="3">
        <v>459</v>
      </c>
      <c r="K162" s="6">
        <f t="shared" si="15"/>
        <v>4.57516339869281</v>
      </c>
      <c r="L162" s="6">
        <f t="shared" si="16"/>
        <v>0</v>
      </c>
      <c r="M162" s="3">
        <v>438</v>
      </c>
      <c r="N162" s="6">
        <f t="shared" si="17"/>
        <v>0</v>
      </c>
      <c r="O162" s="3">
        <v>0.746919</v>
      </c>
    </row>
    <row r="163" spans="1:15">
      <c r="A163" s="2">
        <v>20</v>
      </c>
      <c r="B163" s="2" t="s">
        <v>8</v>
      </c>
      <c r="C163" s="3" t="s">
        <v>51</v>
      </c>
      <c r="D163" s="2">
        <f t="shared" si="12"/>
        <v>1</v>
      </c>
      <c r="E163" s="5">
        <v>506</v>
      </c>
      <c r="F163" s="3">
        <v>506</v>
      </c>
      <c r="G163" s="2">
        <f t="shared" si="13"/>
        <v>0</v>
      </c>
      <c r="H163" s="3">
        <v>506</v>
      </c>
      <c r="I163">
        <f t="shared" si="14"/>
        <v>0</v>
      </c>
      <c r="J163" s="3">
        <v>506</v>
      </c>
      <c r="K163" s="6">
        <f t="shared" si="15"/>
        <v>0</v>
      </c>
      <c r="L163" s="6">
        <f t="shared" si="16"/>
        <v>0</v>
      </c>
      <c r="M163" s="3">
        <v>506</v>
      </c>
      <c r="N163" s="6">
        <f t="shared" si="17"/>
        <v>0</v>
      </c>
      <c r="O163" s="3">
        <v>0.414145</v>
      </c>
    </row>
    <row r="164" spans="1:15">
      <c r="A164" s="2">
        <v>20</v>
      </c>
      <c r="B164" s="2" t="s">
        <v>8</v>
      </c>
      <c r="C164" s="3" t="s">
        <v>52</v>
      </c>
      <c r="D164" s="2">
        <f t="shared" si="12"/>
        <v>1</v>
      </c>
      <c r="E164" s="5">
        <v>436</v>
      </c>
      <c r="F164" s="3">
        <v>436</v>
      </c>
      <c r="G164" s="2">
        <f t="shared" si="13"/>
        <v>0</v>
      </c>
      <c r="H164" s="3">
        <v>436</v>
      </c>
      <c r="I164">
        <f t="shared" si="14"/>
        <v>0</v>
      </c>
      <c r="J164" s="3">
        <v>436</v>
      </c>
      <c r="K164" s="6">
        <f t="shared" si="15"/>
        <v>0</v>
      </c>
      <c r="L164" s="6">
        <f t="shared" si="16"/>
        <v>0</v>
      </c>
      <c r="M164" s="3">
        <v>436</v>
      </c>
      <c r="N164" s="6">
        <f t="shared" si="17"/>
        <v>0</v>
      </c>
      <c r="O164" s="3">
        <v>0.276915</v>
      </c>
    </row>
    <row r="165" spans="1:15">
      <c r="A165" s="2">
        <v>20</v>
      </c>
      <c r="B165" s="2" t="s">
        <v>8</v>
      </c>
      <c r="C165" s="3" t="s">
        <v>53</v>
      </c>
      <c r="D165" s="2">
        <f t="shared" si="12"/>
        <v>1</v>
      </c>
      <c r="E165" s="5">
        <v>408</v>
      </c>
      <c r="F165" s="3">
        <v>408</v>
      </c>
      <c r="G165" s="2">
        <f t="shared" si="13"/>
        <v>0</v>
      </c>
      <c r="H165" s="3">
        <v>408</v>
      </c>
      <c r="I165">
        <f t="shared" si="14"/>
        <v>0</v>
      </c>
      <c r="J165" s="3">
        <v>408</v>
      </c>
      <c r="K165" s="6">
        <f t="shared" si="15"/>
        <v>0</v>
      </c>
      <c r="L165" s="6">
        <f t="shared" si="16"/>
        <v>0</v>
      </c>
      <c r="M165" s="3">
        <v>408</v>
      </c>
      <c r="N165" s="6">
        <f t="shared" si="17"/>
        <v>0</v>
      </c>
      <c r="O165" s="3">
        <v>0.543004</v>
      </c>
    </row>
    <row r="166" spans="1:15">
      <c r="A166" s="2">
        <v>20</v>
      </c>
      <c r="B166" s="2" t="s">
        <v>8</v>
      </c>
      <c r="C166" s="3" t="s">
        <v>54</v>
      </c>
      <c r="D166" s="2">
        <f t="shared" si="12"/>
        <v>1</v>
      </c>
      <c r="E166" s="5">
        <v>536</v>
      </c>
      <c r="F166" s="3">
        <v>538</v>
      </c>
      <c r="G166" s="2">
        <f t="shared" si="13"/>
        <v>0.371747211895911</v>
      </c>
      <c r="H166" s="3">
        <v>538</v>
      </c>
      <c r="I166">
        <f t="shared" si="14"/>
        <v>0.371747211895911</v>
      </c>
      <c r="J166" s="3">
        <v>538</v>
      </c>
      <c r="K166" s="6">
        <f t="shared" si="15"/>
        <v>0.371747211895911</v>
      </c>
      <c r="L166" s="6">
        <f t="shared" si="16"/>
        <v>0</v>
      </c>
      <c r="M166" s="3">
        <v>538</v>
      </c>
      <c r="N166" s="6">
        <f t="shared" si="17"/>
        <v>0.371747211895911</v>
      </c>
      <c r="O166" s="3">
        <v>1.77814</v>
      </c>
    </row>
    <row r="167" spans="1:15">
      <c r="A167" s="2">
        <v>20</v>
      </c>
      <c r="B167" s="2" t="s">
        <v>8</v>
      </c>
      <c r="C167" s="3" t="s">
        <v>55</v>
      </c>
      <c r="D167" s="2">
        <f t="shared" si="12"/>
        <v>1</v>
      </c>
      <c r="E167" s="5">
        <v>268</v>
      </c>
      <c r="F167" s="3">
        <v>268</v>
      </c>
      <c r="G167" s="2">
        <f t="shared" si="13"/>
        <v>0</v>
      </c>
      <c r="H167" s="3">
        <v>268</v>
      </c>
      <c r="I167">
        <f t="shared" si="14"/>
        <v>0</v>
      </c>
      <c r="J167" s="3">
        <v>268</v>
      </c>
      <c r="K167" s="6">
        <f t="shared" si="15"/>
        <v>0</v>
      </c>
      <c r="L167" s="6">
        <f t="shared" si="16"/>
        <v>0</v>
      </c>
      <c r="M167" s="3">
        <v>268</v>
      </c>
      <c r="N167" s="6">
        <f t="shared" si="17"/>
        <v>0</v>
      </c>
      <c r="O167" s="3">
        <v>0.185279</v>
      </c>
    </row>
    <row r="168" spans="1:15">
      <c r="A168" s="2">
        <v>20</v>
      </c>
      <c r="B168" s="2" t="s">
        <v>8</v>
      </c>
      <c r="C168" s="3" t="s">
        <v>56</v>
      </c>
      <c r="D168" s="2">
        <f t="shared" si="12"/>
        <v>1</v>
      </c>
      <c r="E168" s="5">
        <v>268</v>
      </c>
      <c r="F168" s="3">
        <v>268</v>
      </c>
      <c r="G168" s="2">
        <f t="shared" si="13"/>
        <v>0</v>
      </c>
      <c r="H168" s="3">
        <v>268</v>
      </c>
      <c r="I168">
        <f t="shared" si="14"/>
        <v>0</v>
      </c>
      <c r="J168" s="3">
        <v>268</v>
      </c>
      <c r="K168" s="6">
        <f t="shared" si="15"/>
        <v>0</v>
      </c>
      <c r="L168" s="6">
        <f t="shared" si="16"/>
        <v>0</v>
      </c>
      <c r="M168" s="3">
        <v>268</v>
      </c>
      <c r="N168" s="6">
        <f t="shared" si="17"/>
        <v>0</v>
      </c>
      <c r="O168" s="3">
        <v>0.248792</v>
      </c>
    </row>
    <row r="169" spans="1:15">
      <c r="A169" s="2">
        <v>20</v>
      </c>
      <c r="B169" s="2" t="s">
        <v>8</v>
      </c>
      <c r="C169" s="3" t="s">
        <v>57</v>
      </c>
      <c r="D169" s="2">
        <f t="shared" si="12"/>
        <v>1</v>
      </c>
      <c r="E169" s="5">
        <v>268</v>
      </c>
      <c r="F169" s="3">
        <v>268</v>
      </c>
      <c r="G169" s="2">
        <f t="shared" si="13"/>
        <v>0</v>
      </c>
      <c r="H169" s="3">
        <v>268</v>
      </c>
      <c r="I169">
        <f t="shared" si="14"/>
        <v>0</v>
      </c>
      <c r="J169" s="3">
        <v>268</v>
      </c>
      <c r="K169" s="6">
        <f t="shared" si="15"/>
        <v>0</v>
      </c>
      <c r="L169" s="6">
        <f t="shared" si="16"/>
        <v>0</v>
      </c>
      <c r="M169" s="3">
        <v>268</v>
      </c>
      <c r="N169" s="6">
        <f t="shared" si="17"/>
        <v>0</v>
      </c>
      <c r="O169" s="3">
        <v>0.267152</v>
      </c>
    </row>
    <row r="170" spans="1:15">
      <c r="A170" s="2">
        <v>20</v>
      </c>
      <c r="B170" s="2" t="s">
        <v>8</v>
      </c>
      <c r="C170" s="3" t="s">
        <v>58</v>
      </c>
      <c r="D170" s="2">
        <f t="shared" si="12"/>
        <v>1</v>
      </c>
      <c r="E170" s="5">
        <v>268</v>
      </c>
      <c r="F170" s="3">
        <v>268</v>
      </c>
      <c r="G170" s="2">
        <f t="shared" si="13"/>
        <v>0</v>
      </c>
      <c r="H170" s="3">
        <v>268</v>
      </c>
      <c r="I170">
        <f t="shared" si="14"/>
        <v>0</v>
      </c>
      <c r="J170" s="3">
        <v>268</v>
      </c>
      <c r="K170" s="6">
        <f t="shared" si="15"/>
        <v>0</v>
      </c>
      <c r="L170" s="6">
        <f t="shared" si="16"/>
        <v>0</v>
      </c>
      <c r="M170" s="3">
        <v>268</v>
      </c>
      <c r="N170" s="6">
        <f t="shared" si="17"/>
        <v>0</v>
      </c>
      <c r="O170" s="3">
        <v>0.173319</v>
      </c>
    </row>
    <row r="171" spans="1:15">
      <c r="A171" s="2">
        <v>20</v>
      </c>
      <c r="B171" s="2" t="s">
        <v>8</v>
      </c>
      <c r="C171" s="3" t="s">
        <v>59</v>
      </c>
      <c r="D171" s="2">
        <f t="shared" si="12"/>
        <v>1</v>
      </c>
      <c r="E171" s="5">
        <v>268</v>
      </c>
      <c r="F171" s="3">
        <v>268</v>
      </c>
      <c r="G171" s="2">
        <f t="shared" si="13"/>
        <v>0</v>
      </c>
      <c r="H171" s="3">
        <v>268</v>
      </c>
      <c r="I171">
        <f t="shared" si="14"/>
        <v>0</v>
      </c>
      <c r="J171" s="3">
        <v>268</v>
      </c>
      <c r="K171" s="6">
        <f t="shared" si="15"/>
        <v>0</v>
      </c>
      <c r="L171" s="6">
        <f t="shared" si="16"/>
        <v>0</v>
      </c>
      <c r="M171" s="3">
        <v>268</v>
      </c>
      <c r="N171" s="6">
        <f t="shared" si="17"/>
        <v>0</v>
      </c>
      <c r="O171" s="3">
        <v>0.272554</v>
      </c>
    </row>
    <row r="172" spans="1:15">
      <c r="A172" s="2">
        <v>20</v>
      </c>
      <c r="B172" s="2" t="s">
        <v>8</v>
      </c>
      <c r="C172" s="3" t="s">
        <v>60</v>
      </c>
      <c r="D172" s="2">
        <f t="shared" si="12"/>
        <v>1</v>
      </c>
      <c r="E172" s="5">
        <v>1044</v>
      </c>
      <c r="F172" s="3">
        <v>1053</v>
      </c>
      <c r="G172" s="2">
        <f t="shared" si="13"/>
        <v>0.854700854700855</v>
      </c>
      <c r="H172" s="3">
        <v>1044</v>
      </c>
      <c r="I172">
        <f t="shared" si="14"/>
        <v>0</v>
      </c>
      <c r="J172" s="3">
        <v>1053</v>
      </c>
      <c r="K172" s="6">
        <f t="shared" si="15"/>
        <v>0.854700854700855</v>
      </c>
      <c r="L172" s="6">
        <f t="shared" si="16"/>
        <v>0</v>
      </c>
      <c r="M172" s="3">
        <v>1044</v>
      </c>
      <c r="N172" s="6">
        <f t="shared" si="17"/>
        <v>0</v>
      </c>
      <c r="O172" s="3">
        <v>0.603159</v>
      </c>
    </row>
    <row r="173" spans="1:15">
      <c r="A173" s="2">
        <v>20</v>
      </c>
      <c r="B173" s="2" t="s">
        <v>8</v>
      </c>
      <c r="C173" s="3" t="s">
        <v>61</v>
      </c>
      <c r="D173" s="2">
        <f t="shared" si="12"/>
        <v>1</v>
      </c>
      <c r="E173" s="5">
        <v>1044</v>
      </c>
      <c r="F173" s="3">
        <v>1044</v>
      </c>
      <c r="G173" s="2">
        <f t="shared" si="13"/>
        <v>0</v>
      </c>
      <c r="H173" s="3">
        <v>1044</v>
      </c>
      <c r="I173">
        <f t="shared" si="14"/>
        <v>0</v>
      </c>
      <c r="J173" s="3">
        <v>1044</v>
      </c>
      <c r="K173" s="6">
        <f t="shared" si="15"/>
        <v>0</v>
      </c>
      <c r="L173" s="6">
        <f t="shared" si="16"/>
        <v>0</v>
      </c>
      <c r="M173" s="3">
        <v>1044</v>
      </c>
      <c r="N173" s="6">
        <f t="shared" si="17"/>
        <v>0</v>
      </c>
      <c r="O173" s="3">
        <v>1.02324</v>
      </c>
    </row>
    <row r="174" spans="1:15">
      <c r="A174" s="2">
        <v>20</v>
      </c>
      <c r="B174" s="2" t="s">
        <v>8</v>
      </c>
      <c r="C174" s="3" t="s">
        <v>62</v>
      </c>
      <c r="D174" s="2">
        <f t="shared" si="12"/>
        <v>1</v>
      </c>
      <c r="E174" s="5">
        <v>932</v>
      </c>
      <c r="F174" s="3">
        <v>981</v>
      </c>
      <c r="G174" s="2">
        <f t="shared" si="13"/>
        <v>4.99490316004078</v>
      </c>
      <c r="H174" s="3">
        <v>951</v>
      </c>
      <c r="I174">
        <f t="shared" si="14"/>
        <v>1.99789695057834</v>
      </c>
      <c r="J174" s="3">
        <v>981</v>
      </c>
      <c r="K174" s="6">
        <f t="shared" si="15"/>
        <v>4.99490316004078</v>
      </c>
      <c r="L174" s="6">
        <f t="shared" si="16"/>
        <v>0</v>
      </c>
      <c r="M174" s="3">
        <v>951</v>
      </c>
      <c r="N174" s="6">
        <f t="shared" si="17"/>
        <v>1.99789695057834</v>
      </c>
      <c r="O174" s="3">
        <v>0.696195</v>
      </c>
    </row>
    <row r="175" spans="1:15">
      <c r="A175" s="2">
        <v>20</v>
      </c>
      <c r="B175" s="2" t="s">
        <v>8</v>
      </c>
      <c r="C175" s="3" t="s">
        <v>63</v>
      </c>
      <c r="D175" s="2">
        <f t="shared" si="12"/>
        <v>1</v>
      </c>
      <c r="E175" s="5">
        <v>916</v>
      </c>
      <c r="F175" s="3">
        <v>916</v>
      </c>
      <c r="G175" s="2">
        <f t="shared" si="13"/>
        <v>0</v>
      </c>
      <c r="H175" s="3">
        <v>916</v>
      </c>
      <c r="I175">
        <f t="shared" si="14"/>
        <v>0</v>
      </c>
      <c r="J175" s="3">
        <v>916</v>
      </c>
      <c r="K175" s="6">
        <f t="shared" si="15"/>
        <v>0</v>
      </c>
      <c r="L175" s="6">
        <f t="shared" si="16"/>
        <v>0</v>
      </c>
      <c r="M175" s="3">
        <v>916</v>
      </c>
      <c r="N175" s="6">
        <f t="shared" si="17"/>
        <v>0</v>
      </c>
      <c r="O175" s="3">
        <v>1.12882</v>
      </c>
    </row>
    <row r="176" spans="1:15">
      <c r="A176" s="2">
        <v>20</v>
      </c>
      <c r="B176" s="2" t="s">
        <v>8</v>
      </c>
      <c r="C176" s="4" t="s">
        <v>64</v>
      </c>
      <c r="D176" s="2">
        <f t="shared" si="12"/>
        <v>1</v>
      </c>
      <c r="E176" s="5">
        <v>1095</v>
      </c>
      <c r="F176" s="3">
        <v>1105</v>
      </c>
      <c r="G176" s="2">
        <f t="shared" si="13"/>
        <v>0.904977375565611</v>
      </c>
      <c r="H176" s="3">
        <v>1105</v>
      </c>
      <c r="I176">
        <f t="shared" si="14"/>
        <v>0.904977375565611</v>
      </c>
      <c r="J176" s="3">
        <v>1105</v>
      </c>
      <c r="K176" s="6">
        <f t="shared" si="15"/>
        <v>0.904977375565611</v>
      </c>
      <c r="L176" s="6">
        <f t="shared" si="16"/>
        <v>0</v>
      </c>
      <c r="M176" s="3">
        <v>1105</v>
      </c>
      <c r="N176" s="6">
        <f t="shared" si="17"/>
        <v>0.904977375565611</v>
      </c>
      <c r="O176" s="3">
        <v>0.404458</v>
      </c>
    </row>
    <row r="177" spans="1:15">
      <c r="A177" s="2">
        <v>20</v>
      </c>
      <c r="B177" s="2" t="s">
        <v>8</v>
      </c>
      <c r="C177" s="3" t="s">
        <v>65</v>
      </c>
      <c r="D177" s="2">
        <f t="shared" si="12"/>
        <v>1</v>
      </c>
      <c r="E177" s="5">
        <v>506</v>
      </c>
      <c r="F177" s="3">
        <v>506</v>
      </c>
      <c r="G177" s="2">
        <f t="shared" si="13"/>
        <v>0</v>
      </c>
      <c r="H177" s="3">
        <v>506</v>
      </c>
      <c r="I177">
        <f t="shared" si="14"/>
        <v>0</v>
      </c>
      <c r="J177" s="3">
        <v>506</v>
      </c>
      <c r="K177" s="6">
        <f t="shared" si="15"/>
        <v>0</v>
      </c>
      <c r="L177" s="6">
        <f t="shared" si="16"/>
        <v>0</v>
      </c>
      <c r="M177" s="3">
        <v>506</v>
      </c>
      <c r="N177" s="6">
        <f t="shared" si="17"/>
        <v>0</v>
      </c>
      <c r="O177" s="3">
        <v>0.204033</v>
      </c>
    </row>
    <row r="178" spans="1:15">
      <c r="A178" s="2">
        <v>20</v>
      </c>
      <c r="B178" s="2" t="s">
        <v>8</v>
      </c>
      <c r="C178" s="3" t="s">
        <v>66</v>
      </c>
      <c r="D178" s="2">
        <f t="shared" si="12"/>
        <v>1</v>
      </c>
      <c r="E178" s="5">
        <v>466</v>
      </c>
      <c r="F178" s="3">
        <v>466</v>
      </c>
      <c r="G178" s="2">
        <f t="shared" si="13"/>
        <v>0</v>
      </c>
      <c r="H178" s="3">
        <v>466</v>
      </c>
      <c r="I178">
        <f t="shared" si="14"/>
        <v>0</v>
      </c>
      <c r="J178" s="3">
        <v>466</v>
      </c>
      <c r="K178" s="6">
        <f t="shared" si="15"/>
        <v>0</v>
      </c>
      <c r="L178" s="6">
        <f t="shared" si="16"/>
        <v>0</v>
      </c>
      <c r="M178" s="3">
        <v>466</v>
      </c>
      <c r="N178" s="6">
        <f t="shared" si="17"/>
        <v>0</v>
      </c>
      <c r="O178" s="3">
        <v>0.294913</v>
      </c>
    </row>
    <row r="179" spans="1:15">
      <c r="A179" s="2">
        <v>20</v>
      </c>
      <c r="B179" s="2" t="s">
        <v>8</v>
      </c>
      <c r="C179" s="3" t="s">
        <v>67</v>
      </c>
      <c r="D179" s="2">
        <f t="shared" si="12"/>
        <v>1</v>
      </c>
      <c r="E179" s="5">
        <v>536</v>
      </c>
      <c r="F179" s="3">
        <v>536</v>
      </c>
      <c r="G179" s="2">
        <f t="shared" si="13"/>
        <v>0</v>
      </c>
      <c r="H179" s="3">
        <v>536</v>
      </c>
      <c r="I179">
        <f t="shared" si="14"/>
        <v>0</v>
      </c>
      <c r="J179" s="3">
        <v>536</v>
      </c>
      <c r="K179" s="6">
        <f t="shared" si="15"/>
        <v>0</v>
      </c>
      <c r="L179" s="6">
        <f t="shared" si="16"/>
        <v>0</v>
      </c>
      <c r="M179" s="3">
        <v>536</v>
      </c>
      <c r="N179" s="6">
        <f t="shared" si="17"/>
        <v>0</v>
      </c>
      <c r="O179" s="3">
        <v>0.643075</v>
      </c>
    </row>
    <row r="180" spans="1:15">
      <c r="A180" s="2">
        <v>20</v>
      </c>
      <c r="B180" s="2" t="s">
        <v>8</v>
      </c>
      <c r="C180" s="3" t="s">
        <v>68</v>
      </c>
      <c r="D180" s="2">
        <f t="shared" si="12"/>
        <v>1</v>
      </c>
      <c r="E180" s="5">
        <v>459</v>
      </c>
      <c r="F180" s="3">
        <v>459</v>
      </c>
      <c r="G180" s="2">
        <f t="shared" si="13"/>
        <v>0</v>
      </c>
      <c r="H180" s="3">
        <v>459</v>
      </c>
      <c r="I180">
        <f t="shared" si="14"/>
        <v>0</v>
      </c>
      <c r="J180" s="3">
        <v>459</v>
      </c>
      <c r="K180" s="6">
        <f t="shared" si="15"/>
        <v>0</v>
      </c>
      <c r="L180" s="6">
        <f t="shared" si="16"/>
        <v>0</v>
      </c>
      <c r="M180" s="3">
        <v>459</v>
      </c>
      <c r="N180" s="6">
        <f t="shared" si="17"/>
        <v>0</v>
      </c>
      <c r="O180" s="3">
        <v>0.579956</v>
      </c>
    </row>
    <row r="181" spans="1:15">
      <c r="A181" s="2">
        <v>20</v>
      </c>
      <c r="B181" s="2" t="s">
        <v>8</v>
      </c>
      <c r="C181" s="3" t="s">
        <v>69</v>
      </c>
      <c r="D181" s="2">
        <f t="shared" si="12"/>
        <v>1</v>
      </c>
      <c r="E181" s="5">
        <v>387</v>
      </c>
      <c r="F181" s="3">
        <v>387</v>
      </c>
      <c r="G181" s="2">
        <f t="shared" si="13"/>
        <v>0</v>
      </c>
      <c r="H181" s="3">
        <v>387</v>
      </c>
      <c r="I181">
        <f t="shared" si="14"/>
        <v>0</v>
      </c>
      <c r="J181" s="3">
        <v>387</v>
      </c>
      <c r="K181" s="6">
        <f t="shared" si="15"/>
        <v>0</v>
      </c>
      <c r="L181" s="6">
        <f t="shared" si="16"/>
        <v>0</v>
      </c>
      <c r="M181" s="3">
        <v>387</v>
      </c>
      <c r="N181" s="6">
        <f t="shared" si="17"/>
        <v>0</v>
      </c>
      <c r="O181" s="3">
        <v>0.1921</v>
      </c>
    </row>
    <row r="182" spans="1:15">
      <c r="A182" s="2">
        <v>20</v>
      </c>
      <c r="B182" s="2" t="s">
        <v>9</v>
      </c>
      <c r="C182" s="3" t="s">
        <v>25</v>
      </c>
      <c r="D182" s="2">
        <f t="shared" si="12"/>
        <v>1</v>
      </c>
      <c r="E182" s="5">
        <v>285</v>
      </c>
      <c r="F182" s="3">
        <v>285</v>
      </c>
      <c r="G182" s="2">
        <f t="shared" si="13"/>
        <v>0</v>
      </c>
      <c r="H182" s="3">
        <v>285</v>
      </c>
      <c r="I182">
        <f t="shared" si="14"/>
        <v>0</v>
      </c>
      <c r="J182" s="3">
        <v>285</v>
      </c>
      <c r="K182" s="6">
        <f t="shared" si="15"/>
        <v>0</v>
      </c>
      <c r="L182" s="6">
        <f t="shared" si="16"/>
        <v>0</v>
      </c>
      <c r="M182" s="3">
        <v>285</v>
      </c>
      <c r="N182" s="6">
        <f t="shared" si="17"/>
        <v>0</v>
      </c>
      <c r="O182" s="3">
        <v>0.150114</v>
      </c>
    </row>
    <row r="183" spans="1:15">
      <c r="A183" s="2">
        <v>20</v>
      </c>
      <c r="B183" s="2" t="s">
        <v>9</v>
      </c>
      <c r="C183" s="3" t="s">
        <v>26</v>
      </c>
      <c r="D183" s="2">
        <f t="shared" si="12"/>
        <v>1</v>
      </c>
      <c r="E183" s="5">
        <v>285</v>
      </c>
      <c r="F183" s="3">
        <v>285</v>
      </c>
      <c r="G183" s="2">
        <f t="shared" si="13"/>
        <v>0</v>
      </c>
      <c r="H183" s="3">
        <v>285</v>
      </c>
      <c r="I183">
        <f t="shared" si="14"/>
        <v>0</v>
      </c>
      <c r="J183" s="3">
        <v>285</v>
      </c>
      <c r="K183" s="6">
        <f t="shared" si="15"/>
        <v>0</v>
      </c>
      <c r="L183" s="6">
        <f t="shared" si="16"/>
        <v>0</v>
      </c>
      <c r="M183" s="3">
        <v>285</v>
      </c>
      <c r="N183" s="6">
        <f t="shared" si="17"/>
        <v>0</v>
      </c>
      <c r="O183" s="3">
        <v>0.304995</v>
      </c>
    </row>
    <row r="184" spans="1:15">
      <c r="A184" s="2">
        <v>20</v>
      </c>
      <c r="B184" s="2" t="s">
        <v>9</v>
      </c>
      <c r="C184" s="3" t="s">
        <v>27</v>
      </c>
      <c r="D184" s="2">
        <f t="shared" si="12"/>
        <v>1</v>
      </c>
      <c r="E184" s="5">
        <v>300</v>
      </c>
      <c r="F184" s="3">
        <v>300</v>
      </c>
      <c r="G184" s="2">
        <f t="shared" si="13"/>
        <v>0</v>
      </c>
      <c r="H184" s="3">
        <v>300</v>
      </c>
      <c r="I184">
        <f t="shared" si="14"/>
        <v>0</v>
      </c>
      <c r="J184" s="3">
        <v>300</v>
      </c>
      <c r="K184" s="6">
        <f t="shared" si="15"/>
        <v>0</v>
      </c>
      <c r="L184" s="6">
        <f t="shared" si="16"/>
        <v>0</v>
      </c>
      <c r="M184" s="3">
        <v>300</v>
      </c>
      <c r="N184" s="6">
        <f t="shared" si="17"/>
        <v>0</v>
      </c>
      <c r="O184" s="3">
        <v>0.0572448</v>
      </c>
    </row>
    <row r="185" spans="1:15">
      <c r="A185" s="2">
        <v>20</v>
      </c>
      <c r="B185" s="2" t="s">
        <v>9</v>
      </c>
      <c r="C185" s="3" t="s">
        <v>28</v>
      </c>
      <c r="D185" s="2">
        <f t="shared" si="12"/>
        <v>1</v>
      </c>
      <c r="E185" s="5">
        <v>300</v>
      </c>
      <c r="F185" s="3">
        <v>300</v>
      </c>
      <c r="G185" s="2">
        <f t="shared" si="13"/>
        <v>0</v>
      </c>
      <c r="H185" s="3">
        <v>300</v>
      </c>
      <c r="I185">
        <f t="shared" si="14"/>
        <v>0</v>
      </c>
      <c r="J185" s="3">
        <v>300</v>
      </c>
      <c r="K185" s="6">
        <f t="shared" si="15"/>
        <v>0</v>
      </c>
      <c r="L185" s="6">
        <f t="shared" si="16"/>
        <v>0</v>
      </c>
      <c r="M185" s="3">
        <v>300</v>
      </c>
      <c r="N185" s="6">
        <f t="shared" si="17"/>
        <v>0</v>
      </c>
      <c r="O185" s="3">
        <v>0.0559065</v>
      </c>
    </row>
    <row r="186" spans="1:15">
      <c r="A186" s="2">
        <v>20</v>
      </c>
      <c r="B186" s="2" t="s">
        <v>9</v>
      </c>
      <c r="C186" s="3" t="s">
        <v>29</v>
      </c>
      <c r="D186" s="2">
        <f t="shared" si="12"/>
        <v>1</v>
      </c>
      <c r="E186" s="5">
        <v>300</v>
      </c>
      <c r="F186" s="3">
        <v>300</v>
      </c>
      <c r="G186" s="2">
        <f t="shared" si="13"/>
        <v>0</v>
      </c>
      <c r="H186" s="3">
        <v>300</v>
      </c>
      <c r="I186">
        <f t="shared" si="14"/>
        <v>0</v>
      </c>
      <c r="J186" s="3">
        <v>300</v>
      </c>
      <c r="K186" s="6">
        <f t="shared" si="15"/>
        <v>0</v>
      </c>
      <c r="L186" s="6">
        <f t="shared" si="16"/>
        <v>0</v>
      </c>
      <c r="M186" s="3">
        <v>300</v>
      </c>
      <c r="N186" s="6">
        <f t="shared" si="17"/>
        <v>0</v>
      </c>
      <c r="O186" s="3">
        <v>0.0305772</v>
      </c>
    </row>
    <row r="187" spans="1:15">
      <c r="A187" s="2">
        <v>20</v>
      </c>
      <c r="B187" s="2" t="s">
        <v>9</v>
      </c>
      <c r="C187" s="3" t="s">
        <v>30</v>
      </c>
      <c r="D187" s="2">
        <f t="shared" si="12"/>
        <v>1</v>
      </c>
      <c r="E187" s="5">
        <v>1000</v>
      </c>
      <c r="F187" s="3">
        <v>1027</v>
      </c>
      <c r="G187" s="2">
        <f t="shared" si="13"/>
        <v>2.62901655306719</v>
      </c>
      <c r="H187" s="3">
        <v>1027</v>
      </c>
      <c r="I187">
        <f t="shared" si="14"/>
        <v>2.62901655306719</v>
      </c>
      <c r="J187" s="3">
        <v>1027</v>
      </c>
      <c r="K187" s="6">
        <f t="shared" si="15"/>
        <v>2.62901655306719</v>
      </c>
      <c r="L187" s="6">
        <f t="shared" si="16"/>
        <v>0</v>
      </c>
      <c r="M187" s="3">
        <v>1027</v>
      </c>
      <c r="N187" s="6">
        <f t="shared" si="17"/>
        <v>2.62901655306719</v>
      </c>
      <c r="O187" s="3">
        <v>9.50592</v>
      </c>
    </row>
    <row r="188" spans="1:15">
      <c r="A188" s="2">
        <v>20</v>
      </c>
      <c r="B188" s="2" t="s">
        <v>9</v>
      </c>
      <c r="C188" s="3" t="s">
        <v>31</v>
      </c>
      <c r="D188" s="2">
        <f t="shared" si="12"/>
        <v>1</v>
      </c>
      <c r="E188" s="5">
        <v>1243</v>
      </c>
      <c r="F188" s="3">
        <v>1243</v>
      </c>
      <c r="G188" s="2">
        <f t="shared" si="13"/>
        <v>0</v>
      </c>
      <c r="H188" s="3">
        <v>1243</v>
      </c>
      <c r="I188">
        <f t="shared" si="14"/>
        <v>0</v>
      </c>
      <c r="J188" s="3">
        <v>1243</v>
      </c>
      <c r="K188" s="6">
        <f t="shared" si="15"/>
        <v>0</v>
      </c>
      <c r="L188" s="6">
        <f t="shared" si="16"/>
        <v>0</v>
      </c>
      <c r="M188" s="3">
        <v>1243</v>
      </c>
      <c r="N188" s="6">
        <f t="shared" si="17"/>
        <v>0</v>
      </c>
      <c r="O188" s="3">
        <v>4.00709</v>
      </c>
    </row>
    <row r="189" spans="1:15">
      <c r="A189" s="2">
        <v>20</v>
      </c>
      <c r="B189" s="2" t="s">
        <v>9</v>
      </c>
      <c r="C189" s="3" t="s">
        <v>32</v>
      </c>
      <c r="D189" s="2">
        <f t="shared" si="12"/>
        <v>1</v>
      </c>
      <c r="E189" s="5">
        <v>1084</v>
      </c>
      <c r="F189" s="3">
        <v>1097</v>
      </c>
      <c r="G189" s="2">
        <f t="shared" si="13"/>
        <v>1.18505013673655</v>
      </c>
      <c r="H189" s="3">
        <v>1097</v>
      </c>
      <c r="I189">
        <f t="shared" si="14"/>
        <v>1.18505013673655</v>
      </c>
      <c r="J189" s="3">
        <v>1097</v>
      </c>
      <c r="K189" s="6">
        <f t="shared" si="15"/>
        <v>1.18505013673655</v>
      </c>
      <c r="L189" s="6">
        <f t="shared" si="16"/>
        <v>0</v>
      </c>
      <c r="M189" s="3">
        <v>1097</v>
      </c>
      <c r="N189" s="6">
        <f t="shared" si="17"/>
        <v>1.18505013673655</v>
      </c>
      <c r="O189" s="3">
        <v>9.46234</v>
      </c>
    </row>
    <row r="190" spans="1:15">
      <c r="A190" s="2">
        <v>20</v>
      </c>
      <c r="B190" s="2" t="s">
        <v>9</v>
      </c>
      <c r="C190" s="3" t="s">
        <v>33</v>
      </c>
      <c r="D190" s="2">
        <f t="shared" si="12"/>
        <v>1</v>
      </c>
      <c r="E190" s="5">
        <v>900</v>
      </c>
      <c r="F190" s="3">
        <v>942</v>
      </c>
      <c r="G190" s="2">
        <f t="shared" si="13"/>
        <v>4.45859872611465</v>
      </c>
      <c r="H190" s="3">
        <v>942</v>
      </c>
      <c r="I190">
        <f t="shared" si="14"/>
        <v>4.45859872611465</v>
      </c>
      <c r="J190" s="3">
        <v>942</v>
      </c>
      <c r="K190" s="6">
        <f t="shared" si="15"/>
        <v>4.45859872611465</v>
      </c>
      <c r="L190" s="6">
        <f t="shared" si="16"/>
        <v>0</v>
      </c>
      <c r="M190" s="3">
        <v>942</v>
      </c>
      <c r="N190" s="6">
        <f t="shared" si="17"/>
        <v>4.45859872611465</v>
      </c>
      <c r="O190" s="3">
        <v>15.2286</v>
      </c>
    </row>
    <row r="191" spans="1:15">
      <c r="A191" s="2">
        <v>20</v>
      </c>
      <c r="B191" s="2" t="s">
        <v>9</v>
      </c>
      <c r="C191" s="3" t="s">
        <v>34</v>
      </c>
      <c r="D191" s="2">
        <f t="shared" si="12"/>
        <v>1</v>
      </c>
      <c r="E191" s="5">
        <v>985</v>
      </c>
      <c r="F191" s="3">
        <v>1014</v>
      </c>
      <c r="G191" s="2">
        <f t="shared" si="13"/>
        <v>2.85996055226824</v>
      </c>
      <c r="H191" s="3">
        <v>1014</v>
      </c>
      <c r="I191">
        <f t="shared" si="14"/>
        <v>2.85996055226824</v>
      </c>
      <c r="J191" s="3">
        <v>1014</v>
      </c>
      <c r="K191" s="6">
        <f t="shared" si="15"/>
        <v>2.85996055226824</v>
      </c>
      <c r="L191" s="6">
        <f t="shared" si="16"/>
        <v>0</v>
      </c>
      <c r="M191" s="3">
        <v>1014</v>
      </c>
      <c r="N191" s="6">
        <f t="shared" si="17"/>
        <v>2.85996055226824</v>
      </c>
      <c r="O191" s="3">
        <v>15.1396</v>
      </c>
    </row>
    <row r="192" spans="1:15">
      <c r="A192" s="2">
        <v>20</v>
      </c>
      <c r="B192" s="2" t="s">
        <v>9</v>
      </c>
      <c r="C192" s="3" t="s">
        <v>35</v>
      </c>
      <c r="D192" s="2">
        <f t="shared" si="12"/>
        <v>1</v>
      </c>
      <c r="E192" s="5">
        <v>485</v>
      </c>
      <c r="F192" s="3">
        <v>514</v>
      </c>
      <c r="G192" s="2">
        <f t="shared" si="13"/>
        <v>5.6420233463035</v>
      </c>
      <c r="H192" s="3">
        <v>500</v>
      </c>
      <c r="I192">
        <f t="shared" si="14"/>
        <v>3</v>
      </c>
      <c r="J192" s="3">
        <v>514</v>
      </c>
      <c r="K192" s="6">
        <f t="shared" si="15"/>
        <v>5.6420233463035</v>
      </c>
      <c r="L192" s="6">
        <f t="shared" si="16"/>
        <v>0</v>
      </c>
      <c r="M192" s="3">
        <v>500</v>
      </c>
      <c r="N192" s="6">
        <f t="shared" si="17"/>
        <v>3</v>
      </c>
      <c r="O192" s="3">
        <v>0.448318</v>
      </c>
    </row>
    <row r="193" spans="1:15">
      <c r="A193" s="2">
        <v>20</v>
      </c>
      <c r="B193" s="2" t="s">
        <v>9</v>
      </c>
      <c r="C193" s="3" t="s">
        <v>36</v>
      </c>
      <c r="D193" s="2">
        <f t="shared" si="12"/>
        <v>1</v>
      </c>
      <c r="E193" s="5">
        <v>470</v>
      </c>
      <c r="F193" s="3">
        <v>472</v>
      </c>
      <c r="G193" s="2">
        <f t="shared" si="13"/>
        <v>0.423728813559322</v>
      </c>
      <c r="H193" s="3">
        <v>472</v>
      </c>
      <c r="I193">
        <f t="shared" si="14"/>
        <v>0.423728813559322</v>
      </c>
      <c r="J193" s="3">
        <v>472</v>
      </c>
      <c r="K193" s="6">
        <f t="shared" si="15"/>
        <v>0.423728813559322</v>
      </c>
      <c r="L193" s="6">
        <f t="shared" si="16"/>
        <v>0</v>
      </c>
      <c r="M193" s="3">
        <v>472</v>
      </c>
      <c r="N193" s="6">
        <f t="shared" si="17"/>
        <v>0.423728813559322</v>
      </c>
      <c r="O193" s="3">
        <v>0.745155</v>
      </c>
    </row>
    <row r="194" spans="1:15">
      <c r="A194" s="2">
        <v>20</v>
      </c>
      <c r="B194" s="2" t="s">
        <v>9</v>
      </c>
      <c r="C194" s="3" t="s">
        <v>37</v>
      </c>
      <c r="D194" s="2">
        <f t="shared" si="12"/>
        <v>1</v>
      </c>
      <c r="E194" s="5">
        <v>500</v>
      </c>
      <c r="F194" s="3">
        <v>527</v>
      </c>
      <c r="G194" s="2">
        <f t="shared" si="13"/>
        <v>5.12333965844402</v>
      </c>
      <c r="H194" s="3">
        <v>500</v>
      </c>
      <c r="I194">
        <f t="shared" si="14"/>
        <v>0</v>
      </c>
      <c r="J194" s="3">
        <v>527</v>
      </c>
      <c r="K194" s="6">
        <f t="shared" si="15"/>
        <v>5.12333965844402</v>
      </c>
      <c r="L194" s="6">
        <f t="shared" si="16"/>
        <v>0</v>
      </c>
      <c r="M194" s="3">
        <v>500</v>
      </c>
      <c r="N194" s="6">
        <f t="shared" si="17"/>
        <v>0</v>
      </c>
      <c r="O194" s="3">
        <v>0.422813</v>
      </c>
    </row>
    <row r="195" spans="1:15">
      <c r="A195" s="2">
        <v>20</v>
      </c>
      <c r="B195" s="2" t="s">
        <v>9</v>
      </c>
      <c r="C195" s="3" t="s">
        <v>38</v>
      </c>
      <c r="D195" s="2">
        <f t="shared" ref="D195:D258" si="18">IF(E195&lt;&gt;0,1,0)</f>
        <v>1</v>
      </c>
      <c r="E195" s="5">
        <v>400</v>
      </c>
      <c r="F195" s="3">
        <v>400</v>
      </c>
      <c r="G195" s="2">
        <f t="shared" ref="G195:G258" si="19">IF(D195=1,((F195-E195)/F195)*100,"-")</f>
        <v>0</v>
      </c>
      <c r="H195" s="3">
        <v>400</v>
      </c>
      <c r="I195">
        <f t="shared" ref="I195:I258" si="20">IF(D195=1,((H195-E195)/H195)*100,"-")</f>
        <v>0</v>
      </c>
      <c r="J195" s="3">
        <v>400</v>
      </c>
      <c r="K195" s="6">
        <f t="shared" ref="K195:K258" si="21">IF(D195=1,((J195-E195)/J195)*100,"-")</f>
        <v>0</v>
      </c>
      <c r="L195" s="6">
        <f t="shared" ref="L195:L258" si="22">IF(J195&lt;&gt;F195,1,0)</f>
        <v>0</v>
      </c>
      <c r="M195" s="3">
        <v>400</v>
      </c>
      <c r="N195" s="6">
        <f t="shared" ref="N195:N258" si="23">IF(D195=1,((M195-E195)/M195)*100,"-")</f>
        <v>0</v>
      </c>
      <c r="O195" s="3">
        <v>0.382936</v>
      </c>
    </row>
    <row r="196" spans="1:15">
      <c r="A196" s="2">
        <v>20</v>
      </c>
      <c r="B196" s="2" t="s">
        <v>9</v>
      </c>
      <c r="C196" s="3" t="s">
        <v>39</v>
      </c>
      <c r="D196" s="2">
        <f t="shared" si="18"/>
        <v>1</v>
      </c>
      <c r="E196" s="5">
        <v>585</v>
      </c>
      <c r="F196" s="3">
        <v>600</v>
      </c>
      <c r="G196" s="2">
        <f t="shared" si="19"/>
        <v>2.5</v>
      </c>
      <c r="H196" s="3">
        <v>600</v>
      </c>
      <c r="I196">
        <f t="shared" si="20"/>
        <v>2.5</v>
      </c>
      <c r="J196" s="3">
        <v>600</v>
      </c>
      <c r="K196" s="6">
        <f t="shared" si="21"/>
        <v>2.5</v>
      </c>
      <c r="L196" s="6">
        <f t="shared" si="22"/>
        <v>0</v>
      </c>
      <c r="M196" s="3">
        <v>600</v>
      </c>
      <c r="N196" s="6">
        <f t="shared" si="23"/>
        <v>2.5</v>
      </c>
      <c r="O196" s="3">
        <v>0.217822</v>
      </c>
    </row>
    <row r="197" spans="1:15">
      <c r="A197" s="2">
        <v>20</v>
      </c>
      <c r="B197" s="2" t="s">
        <v>9</v>
      </c>
      <c r="C197" s="3" t="s">
        <v>40</v>
      </c>
      <c r="D197" s="2">
        <f t="shared" si="18"/>
        <v>1</v>
      </c>
      <c r="E197" s="5">
        <v>300</v>
      </c>
      <c r="F197" s="3">
        <v>300</v>
      </c>
      <c r="G197" s="2">
        <f t="shared" si="19"/>
        <v>0</v>
      </c>
      <c r="H197" s="3">
        <v>300</v>
      </c>
      <c r="I197">
        <f t="shared" si="20"/>
        <v>0</v>
      </c>
      <c r="J197" s="3">
        <v>300</v>
      </c>
      <c r="K197" s="6">
        <f t="shared" si="21"/>
        <v>0</v>
      </c>
      <c r="L197" s="6">
        <f t="shared" si="22"/>
        <v>0</v>
      </c>
      <c r="M197" s="3">
        <v>300</v>
      </c>
      <c r="N197" s="6">
        <f t="shared" si="23"/>
        <v>0</v>
      </c>
      <c r="O197" s="3">
        <v>0.0479972</v>
      </c>
    </row>
    <row r="198" spans="1:15">
      <c r="A198" s="2">
        <v>20</v>
      </c>
      <c r="B198" s="2" t="s">
        <v>9</v>
      </c>
      <c r="C198" s="3" t="s">
        <v>41</v>
      </c>
      <c r="D198" s="2">
        <f t="shared" si="18"/>
        <v>1</v>
      </c>
      <c r="E198" s="5">
        <v>300</v>
      </c>
      <c r="F198" s="3">
        <v>300</v>
      </c>
      <c r="G198" s="2">
        <f t="shared" si="19"/>
        <v>0</v>
      </c>
      <c r="H198" s="3">
        <v>300</v>
      </c>
      <c r="I198">
        <f t="shared" si="20"/>
        <v>0</v>
      </c>
      <c r="J198" s="3">
        <v>300</v>
      </c>
      <c r="K198" s="6">
        <f t="shared" si="21"/>
        <v>0</v>
      </c>
      <c r="L198" s="6">
        <f t="shared" si="22"/>
        <v>0</v>
      </c>
      <c r="M198" s="3">
        <v>300</v>
      </c>
      <c r="N198" s="6">
        <f t="shared" si="23"/>
        <v>0</v>
      </c>
      <c r="O198" s="3">
        <v>0.193578</v>
      </c>
    </row>
    <row r="199" spans="1:15">
      <c r="A199" s="2">
        <v>20</v>
      </c>
      <c r="B199" s="2" t="s">
        <v>9</v>
      </c>
      <c r="C199" s="3" t="s">
        <v>42</v>
      </c>
      <c r="D199" s="2">
        <f t="shared" si="18"/>
        <v>1</v>
      </c>
      <c r="E199" s="5">
        <v>300</v>
      </c>
      <c r="F199" s="3">
        <v>329</v>
      </c>
      <c r="G199" s="2">
        <f t="shared" si="19"/>
        <v>8.81458966565349</v>
      </c>
      <c r="H199" s="3">
        <v>300</v>
      </c>
      <c r="I199">
        <f t="shared" si="20"/>
        <v>0</v>
      </c>
      <c r="J199" s="3">
        <v>329</v>
      </c>
      <c r="K199" s="6">
        <f t="shared" si="21"/>
        <v>8.81458966565349</v>
      </c>
      <c r="L199" s="6">
        <f t="shared" si="22"/>
        <v>0</v>
      </c>
      <c r="M199" s="3">
        <v>300</v>
      </c>
      <c r="N199" s="6">
        <f t="shared" si="23"/>
        <v>0</v>
      </c>
      <c r="O199" s="3">
        <v>0.242226</v>
      </c>
    </row>
    <row r="200" spans="1:15">
      <c r="A200" s="2">
        <v>20</v>
      </c>
      <c r="B200" s="2" t="s">
        <v>9</v>
      </c>
      <c r="C200" s="3" t="s">
        <v>43</v>
      </c>
      <c r="D200" s="2">
        <f t="shared" si="18"/>
        <v>1</v>
      </c>
      <c r="E200" s="5">
        <v>300</v>
      </c>
      <c r="F200" s="3">
        <v>329</v>
      </c>
      <c r="G200" s="2">
        <f t="shared" si="19"/>
        <v>8.81458966565349</v>
      </c>
      <c r="H200" s="3">
        <v>329</v>
      </c>
      <c r="I200">
        <f t="shared" si="20"/>
        <v>8.81458966565349</v>
      </c>
      <c r="J200" s="3">
        <v>329</v>
      </c>
      <c r="K200" s="6">
        <f t="shared" si="21"/>
        <v>8.81458966565349</v>
      </c>
      <c r="L200" s="6">
        <f t="shared" si="22"/>
        <v>0</v>
      </c>
      <c r="M200" s="3">
        <v>329</v>
      </c>
      <c r="N200" s="6">
        <f t="shared" si="23"/>
        <v>8.81458966565349</v>
      </c>
      <c r="O200" s="3">
        <v>0.36772</v>
      </c>
    </row>
    <row r="201" spans="1:15">
      <c r="A201" s="2">
        <v>20</v>
      </c>
      <c r="B201" s="2" t="s">
        <v>9</v>
      </c>
      <c r="C201" s="3" t="s">
        <v>44</v>
      </c>
      <c r="D201" s="2">
        <f t="shared" si="18"/>
        <v>1</v>
      </c>
      <c r="E201" s="5">
        <v>300</v>
      </c>
      <c r="F201" s="3">
        <v>300</v>
      </c>
      <c r="G201" s="2">
        <f t="shared" si="19"/>
        <v>0</v>
      </c>
      <c r="H201" s="3">
        <v>300</v>
      </c>
      <c r="I201">
        <f t="shared" si="20"/>
        <v>0</v>
      </c>
      <c r="J201" s="3">
        <v>300</v>
      </c>
      <c r="K201" s="6">
        <f t="shared" si="21"/>
        <v>0</v>
      </c>
      <c r="L201" s="6">
        <f t="shared" si="22"/>
        <v>0</v>
      </c>
      <c r="M201" s="3">
        <v>300</v>
      </c>
      <c r="N201" s="6">
        <f t="shared" si="23"/>
        <v>0</v>
      </c>
      <c r="O201" s="3">
        <v>0.0350373</v>
      </c>
    </row>
    <row r="202" spans="1:15">
      <c r="A202" s="2">
        <v>20</v>
      </c>
      <c r="B202" s="2" t="s">
        <v>9</v>
      </c>
      <c r="C202" s="3" t="s">
        <v>45</v>
      </c>
      <c r="D202" s="2">
        <f t="shared" si="18"/>
        <v>1</v>
      </c>
      <c r="E202" s="5">
        <v>1042</v>
      </c>
      <c r="F202" s="3">
        <v>1071</v>
      </c>
      <c r="G202" s="2">
        <f t="shared" si="19"/>
        <v>2.7077497665733</v>
      </c>
      <c r="H202" s="3">
        <v>1071</v>
      </c>
      <c r="I202">
        <f t="shared" si="20"/>
        <v>2.7077497665733</v>
      </c>
      <c r="J202" s="3">
        <v>1071</v>
      </c>
      <c r="K202" s="6">
        <f t="shared" si="21"/>
        <v>2.7077497665733</v>
      </c>
      <c r="L202" s="6">
        <f t="shared" si="22"/>
        <v>0</v>
      </c>
      <c r="M202" s="3">
        <v>1071</v>
      </c>
      <c r="N202" s="6">
        <f t="shared" si="23"/>
        <v>2.7077497665733</v>
      </c>
      <c r="O202" s="3">
        <v>6.00935</v>
      </c>
    </row>
    <row r="203" spans="1:15">
      <c r="A203" s="2">
        <v>20</v>
      </c>
      <c r="B203" s="2" t="s">
        <v>9</v>
      </c>
      <c r="C203" s="3" t="s">
        <v>46</v>
      </c>
      <c r="D203" s="2">
        <f t="shared" si="18"/>
        <v>1</v>
      </c>
      <c r="E203" s="5">
        <v>1044</v>
      </c>
      <c r="F203" s="3">
        <v>1073</v>
      </c>
      <c r="G203" s="2">
        <f t="shared" si="19"/>
        <v>2.7027027027027</v>
      </c>
      <c r="H203" s="3">
        <v>1071</v>
      </c>
      <c r="I203">
        <f t="shared" si="20"/>
        <v>2.52100840336134</v>
      </c>
      <c r="J203" s="3">
        <v>1073</v>
      </c>
      <c r="K203" s="6">
        <f t="shared" si="21"/>
        <v>2.7027027027027</v>
      </c>
      <c r="L203" s="6">
        <f t="shared" si="22"/>
        <v>0</v>
      </c>
      <c r="M203" s="3">
        <v>1071</v>
      </c>
      <c r="N203" s="6">
        <f t="shared" si="23"/>
        <v>2.52100840336134</v>
      </c>
      <c r="O203" s="3">
        <v>9.04589</v>
      </c>
    </row>
    <row r="204" spans="1:15">
      <c r="A204" s="2">
        <v>20</v>
      </c>
      <c r="B204" s="2" t="s">
        <v>9</v>
      </c>
      <c r="C204" s="3" t="s">
        <v>47</v>
      </c>
      <c r="D204" s="2">
        <f t="shared" si="18"/>
        <v>1</v>
      </c>
      <c r="E204" s="5">
        <v>1014</v>
      </c>
      <c r="F204" s="3">
        <v>1071</v>
      </c>
      <c r="G204" s="2">
        <f t="shared" si="19"/>
        <v>5.32212885154062</v>
      </c>
      <c r="H204" s="3">
        <v>1071</v>
      </c>
      <c r="I204">
        <f t="shared" si="20"/>
        <v>5.32212885154062</v>
      </c>
      <c r="J204" s="3">
        <v>1071</v>
      </c>
      <c r="K204" s="6">
        <f t="shared" si="21"/>
        <v>5.32212885154062</v>
      </c>
      <c r="L204" s="6">
        <f t="shared" si="22"/>
        <v>0</v>
      </c>
      <c r="M204" s="3">
        <v>1071</v>
      </c>
      <c r="N204" s="6">
        <f t="shared" si="23"/>
        <v>5.32212885154062</v>
      </c>
      <c r="O204" s="3">
        <v>15.2424</v>
      </c>
    </row>
    <row r="205" spans="1:15">
      <c r="A205" s="2">
        <v>20</v>
      </c>
      <c r="B205" s="2" t="s">
        <v>9</v>
      </c>
      <c r="C205" s="3" t="s">
        <v>48</v>
      </c>
      <c r="D205" s="2">
        <f t="shared" si="18"/>
        <v>1</v>
      </c>
      <c r="E205" s="5">
        <v>1097</v>
      </c>
      <c r="F205" s="3">
        <v>1154</v>
      </c>
      <c r="G205" s="2">
        <f t="shared" si="19"/>
        <v>4.93934142114385</v>
      </c>
      <c r="H205" s="3">
        <v>1112</v>
      </c>
      <c r="I205">
        <f t="shared" si="20"/>
        <v>1.34892086330935</v>
      </c>
      <c r="J205" s="3">
        <v>1154</v>
      </c>
      <c r="K205" s="6">
        <f t="shared" si="21"/>
        <v>4.93934142114385</v>
      </c>
      <c r="L205" s="6">
        <f t="shared" si="22"/>
        <v>0</v>
      </c>
      <c r="M205" s="3">
        <v>1112</v>
      </c>
      <c r="N205" s="6">
        <f t="shared" si="23"/>
        <v>1.34892086330935</v>
      </c>
      <c r="O205" s="3">
        <v>8.98045</v>
      </c>
    </row>
    <row r="206" spans="1:15">
      <c r="A206" s="2">
        <v>20</v>
      </c>
      <c r="B206" s="2" t="s">
        <v>9</v>
      </c>
      <c r="C206" s="3" t="s">
        <v>49</v>
      </c>
      <c r="D206" s="2">
        <f t="shared" si="18"/>
        <v>1</v>
      </c>
      <c r="E206" s="5">
        <v>1000</v>
      </c>
      <c r="F206" s="3">
        <v>1014</v>
      </c>
      <c r="G206" s="2">
        <f t="shared" si="19"/>
        <v>1.38067061143984</v>
      </c>
      <c r="H206" s="3">
        <v>1012</v>
      </c>
      <c r="I206">
        <f t="shared" si="20"/>
        <v>1.18577075098814</v>
      </c>
      <c r="J206" s="3">
        <v>1014</v>
      </c>
      <c r="K206" s="6">
        <f t="shared" si="21"/>
        <v>1.38067061143984</v>
      </c>
      <c r="L206" s="6">
        <f t="shared" si="22"/>
        <v>0</v>
      </c>
      <c r="M206" s="3">
        <v>1012</v>
      </c>
      <c r="N206" s="6">
        <f t="shared" si="23"/>
        <v>1.18577075098814</v>
      </c>
      <c r="O206" s="3">
        <v>5.61864</v>
      </c>
    </row>
    <row r="207" spans="1:15">
      <c r="A207" s="2">
        <v>20</v>
      </c>
      <c r="B207" s="2" t="s">
        <v>9</v>
      </c>
      <c r="C207" s="3" t="s">
        <v>50</v>
      </c>
      <c r="D207" s="2">
        <f t="shared" si="18"/>
        <v>1</v>
      </c>
      <c r="E207" s="5">
        <v>500</v>
      </c>
      <c r="F207" s="3">
        <v>527</v>
      </c>
      <c r="G207" s="2">
        <f t="shared" si="19"/>
        <v>5.12333965844402</v>
      </c>
      <c r="H207" s="3">
        <v>514</v>
      </c>
      <c r="I207">
        <f t="shared" si="20"/>
        <v>2.72373540856031</v>
      </c>
      <c r="J207" s="3">
        <v>527</v>
      </c>
      <c r="K207" s="6">
        <f t="shared" si="21"/>
        <v>5.12333965844402</v>
      </c>
      <c r="L207" s="6">
        <f t="shared" si="22"/>
        <v>0</v>
      </c>
      <c r="M207" s="3">
        <v>514</v>
      </c>
      <c r="N207" s="6">
        <f t="shared" si="23"/>
        <v>2.72373540856031</v>
      </c>
      <c r="O207" s="3">
        <v>0.618499</v>
      </c>
    </row>
    <row r="208" spans="1:15">
      <c r="A208" s="2">
        <v>20</v>
      </c>
      <c r="B208" s="2" t="s">
        <v>9</v>
      </c>
      <c r="C208" s="3" t="s">
        <v>51</v>
      </c>
      <c r="D208" s="2">
        <f t="shared" si="18"/>
        <v>1</v>
      </c>
      <c r="E208" s="5">
        <v>585</v>
      </c>
      <c r="F208" s="3">
        <v>585</v>
      </c>
      <c r="G208" s="2">
        <f t="shared" si="19"/>
        <v>0</v>
      </c>
      <c r="H208" s="3">
        <v>585</v>
      </c>
      <c r="I208">
        <f t="shared" si="20"/>
        <v>0</v>
      </c>
      <c r="J208" s="3">
        <v>585</v>
      </c>
      <c r="K208" s="6">
        <f t="shared" si="21"/>
        <v>0</v>
      </c>
      <c r="L208" s="6">
        <f t="shared" si="22"/>
        <v>0</v>
      </c>
      <c r="M208" s="3">
        <v>585</v>
      </c>
      <c r="N208" s="6">
        <f t="shared" si="23"/>
        <v>0</v>
      </c>
      <c r="O208" s="3">
        <v>0.766208</v>
      </c>
    </row>
    <row r="209" spans="1:15">
      <c r="A209" s="2">
        <v>20</v>
      </c>
      <c r="B209" s="2" t="s">
        <v>9</v>
      </c>
      <c r="C209" s="3" t="s">
        <v>52</v>
      </c>
      <c r="D209" s="2">
        <f t="shared" si="18"/>
        <v>1</v>
      </c>
      <c r="E209" s="5">
        <v>500</v>
      </c>
      <c r="F209" s="3">
        <v>527</v>
      </c>
      <c r="G209" s="2">
        <f t="shared" si="19"/>
        <v>5.12333965844402</v>
      </c>
      <c r="H209" s="3">
        <v>527</v>
      </c>
      <c r="I209">
        <f t="shared" si="20"/>
        <v>5.12333965844402</v>
      </c>
      <c r="J209" s="3">
        <v>527</v>
      </c>
      <c r="K209" s="6">
        <f t="shared" si="21"/>
        <v>5.12333965844402</v>
      </c>
      <c r="L209" s="6">
        <f t="shared" si="22"/>
        <v>0</v>
      </c>
      <c r="M209" s="3">
        <v>527</v>
      </c>
      <c r="N209" s="6">
        <f t="shared" si="23"/>
        <v>5.12333965844402</v>
      </c>
      <c r="O209" s="3">
        <v>1.81638</v>
      </c>
    </row>
    <row r="210" spans="1:15">
      <c r="A210" s="2">
        <v>20</v>
      </c>
      <c r="B210" s="2" t="s">
        <v>9</v>
      </c>
      <c r="C210" s="3" t="s">
        <v>53</v>
      </c>
      <c r="D210" s="2">
        <f t="shared" si="18"/>
        <v>1</v>
      </c>
      <c r="E210" s="5">
        <v>485</v>
      </c>
      <c r="F210" s="3">
        <v>499</v>
      </c>
      <c r="G210" s="2">
        <f t="shared" si="19"/>
        <v>2.80561122244489</v>
      </c>
      <c r="H210" s="3">
        <v>499</v>
      </c>
      <c r="I210">
        <f t="shared" si="20"/>
        <v>2.80561122244489</v>
      </c>
      <c r="J210" s="3">
        <v>499</v>
      </c>
      <c r="K210" s="6">
        <f t="shared" si="21"/>
        <v>2.80561122244489</v>
      </c>
      <c r="L210" s="6">
        <f t="shared" si="22"/>
        <v>0</v>
      </c>
      <c r="M210" s="3">
        <v>499</v>
      </c>
      <c r="N210" s="6">
        <f t="shared" si="23"/>
        <v>2.80561122244489</v>
      </c>
      <c r="O210" s="3">
        <v>0.542678</v>
      </c>
    </row>
    <row r="211" spans="1:15">
      <c r="A211" s="2">
        <v>20</v>
      </c>
      <c r="B211" s="2" t="s">
        <v>9</v>
      </c>
      <c r="C211" s="3" t="s">
        <v>54</v>
      </c>
      <c r="D211" s="2">
        <f t="shared" si="18"/>
        <v>1</v>
      </c>
      <c r="E211" s="5">
        <v>600</v>
      </c>
      <c r="F211" s="3">
        <v>600</v>
      </c>
      <c r="G211" s="2">
        <f t="shared" si="19"/>
        <v>0</v>
      </c>
      <c r="H211" s="3">
        <v>600</v>
      </c>
      <c r="I211">
        <f t="shared" si="20"/>
        <v>0</v>
      </c>
      <c r="J211" s="3">
        <v>600</v>
      </c>
      <c r="K211" s="6">
        <f t="shared" si="21"/>
        <v>0</v>
      </c>
      <c r="L211" s="6">
        <f t="shared" si="22"/>
        <v>0</v>
      </c>
      <c r="M211" s="3">
        <v>600</v>
      </c>
      <c r="N211" s="6">
        <f t="shared" si="23"/>
        <v>0</v>
      </c>
      <c r="O211" s="3">
        <v>0.163288</v>
      </c>
    </row>
    <row r="212" spans="1:15">
      <c r="A212" s="2">
        <v>20</v>
      </c>
      <c r="B212" s="2" t="s">
        <v>9</v>
      </c>
      <c r="C212" s="3" t="s">
        <v>55</v>
      </c>
      <c r="D212" s="2">
        <f t="shared" si="18"/>
        <v>1</v>
      </c>
      <c r="E212" s="5">
        <v>285</v>
      </c>
      <c r="F212" s="3">
        <v>285</v>
      </c>
      <c r="G212" s="2">
        <f t="shared" si="19"/>
        <v>0</v>
      </c>
      <c r="H212" s="3">
        <v>285</v>
      </c>
      <c r="I212">
        <f t="shared" si="20"/>
        <v>0</v>
      </c>
      <c r="J212" s="3">
        <v>285</v>
      </c>
      <c r="K212" s="6">
        <f t="shared" si="21"/>
        <v>0</v>
      </c>
      <c r="L212" s="6">
        <f t="shared" si="22"/>
        <v>0</v>
      </c>
      <c r="M212" s="3">
        <v>285</v>
      </c>
      <c r="N212" s="6">
        <f t="shared" si="23"/>
        <v>0</v>
      </c>
      <c r="O212" s="3">
        <v>0.0139611</v>
      </c>
    </row>
    <row r="213" spans="1:15">
      <c r="A213" s="2">
        <v>20</v>
      </c>
      <c r="B213" s="2" t="s">
        <v>9</v>
      </c>
      <c r="C213" s="3" t="s">
        <v>56</v>
      </c>
      <c r="D213" s="2">
        <f t="shared" si="18"/>
        <v>1</v>
      </c>
      <c r="E213" s="5">
        <v>300</v>
      </c>
      <c r="F213" s="3">
        <v>300</v>
      </c>
      <c r="G213" s="2">
        <f t="shared" si="19"/>
        <v>0</v>
      </c>
      <c r="H213" s="3">
        <v>300</v>
      </c>
      <c r="I213">
        <f t="shared" si="20"/>
        <v>0</v>
      </c>
      <c r="J213" s="3">
        <v>300</v>
      </c>
      <c r="K213" s="6">
        <f t="shared" si="21"/>
        <v>0</v>
      </c>
      <c r="L213" s="6">
        <f t="shared" si="22"/>
        <v>0</v>
      </c>
      <c r="M213" s="3">
        <v>300</v>
      </c>
      <c r="N213" s="6">
        <f t="shared" si="23"/>
        <v>0</v>
      </c>
      <c r="O213" s="3">
        <v>0.0142961</v>
      </c>
    </row>
    <row r="214" spans="1:15">
      <c r="A214" s="2">
        <v>20</v>
      </c>
      <c r="B214" s="2" t="s">
        <v>9</v>
      </c>
      <c r="C214" s="3" t="s">
        <v>57</v>
      </c>
      <c r="D214" s="2">
        <f t="shared" si="18"/>
        <v>1</v>
      </c>
      <c r="E214" s="5">
        <v>300</v>
      </c>
      <c r="F214" s="3">
        <v>329</v>
      </c>
      <c r="G214" s="2">
        <f t="shared" si="19"/>
        <v>8.81458966565349</v>
      </c>
      <c r="H214" s="3">
        <v>300</v>
      </c>
      <c r="I214">
        <f t="shared" si="20"/>
        <v>0</v>
      </c>
      <c r="J214" s="3">
        <v>329</v>
      </c>
      <c r="K214" s="6">
        <f t="shared" si="21"/>
        <v>8.81458966565349</v>
      </c>
      <c r="L214" s="6">
        <f t="shared" si="22"/>
        <v>0</v>
      </c>
      <c r="M214" s="3">
        <v>300</v>
      </c>
      <c r="N214" s="6">
        <f t="shared" si="23"/>
        <v>0</v>
      </c>
      <c r="O214" s="3">
        <v>0.176126</v>
      </c>
    </row>
    <row r="215" spans="1:15">
      <c r="A215" s="2">
        <v>20</v>
      </c>
      <c r="B215" s="2" t="s">
        <v>9</v>
      </c>
      <c r="C215" s="3" t="s">
        <v>58</v>
      </c>
      <c r="D215" s="2">
        <f t="shared" si="18"/>
        <v>1</v>
      </c>
      <c r="E215" s="5">
        <v>300</v>
      </c>
      <c r="F215" s="3">
        <v>329</v>
      </c>
      <c r="G215" s="2">
        <f t="shared" si="19"/>
        <v>8.81458966565349</v>
      </c>
      <c r="H215" s="3">
        <v>300</v>
      </c>
      <c r="I215">
        <f t="shared" si="20"/>
        <v>0</v>
      </c>
      <c r="J215" s="3">
        <v>329</v>
      </c>
      <c r="K215" s="6">
        <f t="shared" si="21"/>
        <v>8.81458966565349</v>
      </c>
      <c r="L215" s="6">
        <f t="shared" si="22"/>
        <v>0</v>
      </c>
      <c r="M215" s="3">
        <v>300</v>
      </c>
      <c r="N215" s="6">
        <f t="shared" si="23"/>
        <v>0</v>
      </c>
      <c r="O215" s="3">
        <v>0.0801508</v>
      </c>
    </row>
    <row r="216" spans="1:15">
      <c r="A216" s="2">
        <v>20</v>
      </c>
      <c r="B216" s="2" t="s">
        <v>9</v>
      </c>
      <c r="C216" s="3" t="s">
        <v>59</v>
      </c>
      <c r="D216" s="2">
        <f t="shared" si="18"/>
        <v>1</v>
      </c>
      <c r="E216" s="5">
        <v>300</v>
      </c>
      <c r="F216" s="3">
        <v>300</v>
      </c>
      <c r="G216" s="2">
        <f t="shared" si="19"/>
        <v>0</v>
      </c>
      <c r="H216" s="3">
        <v>300</v>
      </c>
      <c r="I216">
        <f t="shared" si="20"/>
        <v>0</v>
      </c>
      <c r="J216" s="3">
        <v>300</v>
      </c>
      <c r="K216" s="6">
        <f t="shared" si="21"/>
        <v>0</v>
      </c>
      <c r="L216" s="6">
        <f t="shared" si="22"/>
        <v>0</v>
      </c>
      <c r="M216" s="3">
        <v>300</v>
      </c>
      <c r="N216" s="6">
        <f t="shared" si="23"/>
        <v>0</v>
      </c>
      <c r="O216" s="3">
        <v>0.0122616</v>
      </c>
    </row>
    <row r="217" spans="1:15">
      <c r="A217" s="2">
        <v>20</v>
      </c>
      <c r="B217" s="2" t="s">
        <v>9</v>
      </c>
      <c r="C217" s="3" t="s">
        <v>60</v>
      </c>
      <c r="D217" s="2">
        <f t="shared" si="18"/>
        <v>1</v>
      </c>
      <c r="E217" s="5">
        <v>1184</v>
      </c>
      <c r="F217" s="3">
        <v>1254</v>
      </c>
      <c r="G217" s="2">
        <f t="shared" si="19"/>
        <v>5.58213716108453</v>
      </c>
      <c r="H217" s="3">
        <v>1254</v>
      </c>
      <c r="I217">
        <f t="shared" si="20"/>
        <v>5.58213716108453</v>
      </c>
      <c r="J217" s="3">
        <v>1254</v>
      </c>
      <c r="K217" s="6">
        <f t="shared" si="21"/>
        <v>5.58213716108453</v>
      </c>
      <c r="L217" s="6">
        <f t="shared" si="22"/>
        <v>0</v>
      </c>
      <c r="M217" s="3">
        <v>1254</v>
      </c>
      <c r="N217" s="6">
        <f t="shared" si="23"/>
        <v>5.58213716108453</v>
      </c>
      <c r="O217" s="3">
        <v>2.79037</v>
      </c>
    </row>
    <row r="218" spans="1:15">
      <c r="A218" s="2">
        <v>20</v>
      </c>
      <c r="B218" s="2" t="s">
        <v>9</v>
      </c>
      <c r="C218" s="3" t="s">
        <v>61</v>
      </c>
      <c r="D218" s="2">
        <f t="shared" si="18"/>
        <v>1</v>
      </c>
      <c r="E218" s="5">
        <v>1197</v>
      </c>
      <c r="F218" s="3">
        <v>1226</v>
      </c>
      <c r="G218" s="2">
        <f t="shared" si="19"/>
        <v>2.36541598694943</v>
      </c>
      <c r="H218" s="3">
        <v>1226</v>
      </c>
      <c r="I218">
        <f t="shared" si="20"/>
        <v>2.36541598694943</v>
      </c>
      <c r="J218" s="3">
        <v>1226</v>
      </c>
      <c r="K218" s="6">
        <f t="shared" si="21"/>
        <v>2.36541598694943</v>
      </c>
      <c r="L218" s="6">
        <f t="shared" si="22"/>
        <v>0</v>
      </c>
      <c r="M218" s="3">
        <v>1226</v>
      </c>
      <c r="N218" s="6">
        <f t="shared" si="23"/>
        <v>2.36541598694943</v>
      </c>
      <c r="O218" s="3">
        <v>1.87194</v>
      </c>
    </row>
    <row r="219" spans="1:15">
      <c r="A219" s="2">
        <v>20</v>
      </c>
      <c r="B219" s="2" t="s">
        <v>9</v>
      </c>
      <c r="C219" s="3" t="s">
        <v>62</v>
      </c>
      <c r="D219" s="2">
        <f t="shared" si="18"/>
        <v>1</v>
      </c>
      <c r="E219" s="5">
        <v>1044</v>
      </c>
      <c r="F219" s="3">
        <v>1088</v>
      </c>
      <c r="G219" s="2">
        <f t="shared" si="19"/>
        <v>4.04411764705882</v>
      </c>
      <c r="H219" s="3">
        <v>1060</v>
      </c>
      <c r="I219">
        <f t="shared" si="20"/>
        <v>1.50943396226415</v>
      </c>
      <c r="J219" s="3">
        <v>1088</v>
      </c>
      <c r="K219" s="6">
        <f t="shared" si="21"/>
        <v>4.04411764705882</v>
      </c>
      <c r="L219" s="6">
        <f t="shared" si="22"/>
        <v>0</v>
      </c>
      <c r="M219" s="3">
        <v>1060</v>
      </c>
      <c r="N219" s="6">
        <f t="shared" si="23"/>
        <v>1.50943396226415</v>
      </c>
      <c r="O219" s="3">
        <v>0.124372</v>
      </c>
    </row>
    <row r="220" spans="1:15">
      <c r="A220" s="2">
        <v>20</v>
      </c>
      <c r="B220" s="2" t="s">
        <v>9</v>
      </c>
      <c r="C220" s="3" t="s">
        <v>63</v>
      </c>
      <c r="D220" s="2">
        <f t="shared" si="18"/>
        <v>1</v>
      </c>
      <c r="E220" s="5">
        <v>1040</v>
      </c>
      <c r="F220" s="3">
        <v>1054</v>
      </c>
      <c r="G220" s="2">
        <f t="shared" si="19"/>
        <v>1.32827324478178</v>
      </c>
      <c r="H220" s="3">
        <v>1054</v>
      </c>
      <c r="I220">
        <f t="shared" si="20"/>
        <v>1.32827324478178</v>
      </c>
      <c r="J220" s="3">
        <v>1054</v>
      </c>
      <c r="K220" s="6">
        <f t="shared" si="21"/>
        <v>1.32827324478178</v>
      </c>
      <c r="L220" s="6">
        <f t="shared" si="22"/>
        <v>0</v>
      </c>
      <c r="M220" s="3">
        <v>1054</v>
      </c>
      <c r="N220" s="6">
        <f t="shared" si="23"/>
        <v>1.32827324478178</v>
      </c>
      <c r="O220" s="3">
        <v>0.724661</v>
      </c>
    </row>
    <row r="221" spans="1:15">
      <c r="A221" s="2">
        <v>20</v>
      </c>
      <c r="B221" s="2" t="s">
        <v>9</v>
      </c>
      <c r="C221" s="4" t="s">
        <v>64</v>
      </c>
      <c r="D221" s="2">
        <f t="shared" si="18"/>
        <v>1</v>
      </c>
      <c r="E221" s="5">
        <v>1225</v>
      </c>
      <c r="F221" s="3">
        <v>1240</v>
      </c>
      <c r="G221" s="2">
        <f t="shared" si="19"/>
        <v>1.20967741935484</v>
      </c>
      <c r="H221" s="3">
        <v>1240</v>
      </c>
      <c r="I221">
        <f t="shared" si="20"/>
        <v>1.20967741935484</v>
      </c>
      <c r="J221" s="3">
        <v>1240</v>
      </c>
      <c r="K221" s="6">
        <f t="shared" si="21"/>
        <v>1.20967741935484</v>
      </c>
      <c r="L221" s="6">
        <f t="shared" si="22"/>
        <v>0</v>
      </c>
      <c r="M221" s="3">
        <v>1225</v>
      </c>
      <c r="N221" s="6">
        <f t="shared" si="23"/>
        <v>0</v>
      </c>
      <c r="O221" s="3">
        <v>0.16978</v>
      </c>
    </row>
    <row r="222" spans="1:15">
      <c r="A222" s="2">
        <v>20</v>
      </c>
      <c r="B222" s="2" t="s">
        <v>9</v>
      </c>
      <c r="C222" s="3" t="s">
        <v>65</v>
      </c>
      <c r="D222" s="2">
        <f t="shared" si="18"/>
        <v>1</v>
      </c>
      <c r="E222" s="5">
        <v>600</v>
      </c>
      <c r="F222" s="3">
        <v>627</v>
      </c>
      <c r="G222" s="2">
        <f t="shared" si="19"/>
        <v>4.30622009569378</v>
      </c>
      <c r="H222" s="3">
        <v>614</v>
      </c>
      <c r="I222">
        <f t="shared" si="20"/>
        <v>2.28013029315961</v>
      </c>
      <c r="J222" s="3">
        <v>627</v>
      </c>
      <c r="K222" s="6">
        <f t="shared" si="21"/>
        <v>4.30622009569378</v>
      </c>
      <c r="L222" s="6">
        <f t="shared" si="22"/>
        <v>0</v>
      </c>
      <c r="M222" s="3">
        <v>614</v>
      </c>
      <c r="N222" s="6">
        <f t="shared" si="23"/>
        <v>2.28013029315961</v>
      </c>
      <c r="O222" s="3">
        <v>0.385984</v>
      </c>
    </row>
    <row r="223" spans="1:15">
      <c r="A223" s="2">
        <v>20</v>
      </c>
      <c r="B223" s="2" t="s">
        <v>9</v>
      </c>
      <c r="C223" s="3" t="s">
        <v>66</v>
      </c>
      <c r="D223" s="2">
        <f t="shared" si="18"/>
        <v>1</v>
      </c>
      <c r="E223" s="5">
        <v>542</v>
      </c>
      <c r="F223" s="3">
        <v>557</v>
      </c>
      <c r="G223" s="2">
        <f t="shared" si="19"/>
        <v>2.69299820466786</v>
      </c>
      <c r="H223" s="3">
        <v>542</v>
      </c>
      <c r="I223">
        <f t="shared" si="20"/>
        <v>0</v>
      </c>
      <c r="J223" s="3">
        <v>557</v>
      </c>
      <c r="K223" s="6">
        <f t="shared" si="21"/>
        <v>2.69299820466786</v>
      </c>
      <c r="L223" s="6">
        <f t="shared" si="22"/>
        <v>0</v>
      </c>
      <c r="M223" s="3">
        <v>542</v>
      </c>
      <c r="N223" s="6">
        <f t="shared" si="23"/>
        <v>0</v>
      </c>
      <c r="O223" s="3">
        <v>0.156069</v>
      </c>
    </row>
    <row r="224" spans="1:15">
      <c r="A224" s="2">
        <v>20</v>
      </c>
      <c r="B224" s="2" t="s">
        <v>9</v>
      </c>
      <c r="C224" s="3" t="s">
        <v>67</v>
      </c>
      <c r="D224" s="2">
        <f t="shared" si="18"/>
        <v>1</v>
      </c>
      <c r="E224" s="5">
        <v>585</v>
      </c>
      <c r="F224" s="3">
        <v>614</v>
      </c>
      <c r="G224" s="2">
        <f t="shared" si="19"/>
        <v>4.72312703583062</v>
      </c>
      <c r="H224" s="3">
        <v>614</v>
      </c>
      <c r="I224">
        <f t="shared" si="20"/>
        <v>4.72312703583062</v>
      </c>
      <c r="J224" s="3">
        <v>614</v>
      </c>
      <c r="K224" s="6">
        <f t="shared" si="21"/>
        <v>4.72312703583062</v>
      </c>
      <c r="L224" s="6">
        <f t="shared" si="22"/>
        <v>0</v>
      </c>
      <c r="M224" s="3">
        <v>614</v>
      </c>
      <c r="N224" s="6">
        <f t="shared" si="23"/>
        <v>4.72312703583062</v>
      </c>
      <c r="O224" s="3">
        <v>0.626657</v>
      </c>
    </row>
    <row r="225" spans="1:15">
      <c r="A225" s="2">
        <v>20</v>
      </c>
      <c r="B225" s="2" t="s">
        <v>9</v>
      </c>
      <c r="C225" s="3" t="s">
        <v>68</v>
      </c>
      <c r="D225" s="2">
        <f t="shared" si="18"/>
        <v>1</v>
      </c>
      <c r="E225" s="5">
        <v>500</v>
      </c>
      <c r="F225" s="3">
        <v>527</v>
      </c>
      <c r="G225" s="2">
        <f t="shared" si="19"/>
        <v>5.12333965844402</v>
      </c>
      <c r="H225" s="3">
        <v>500</v>
      </c>
      <c r="I225">
        <f t="shared" si="20"/>
        <v>0</v>
      </c>
      <c r="J225" s="3">
        <v>527</v>
      </c>
      <c r="K225" s="6">
        <f t="shared" si="21"/>
        <v>5.12333965844402</v>
      </c>
      <c r="L225" s="6">
        <f t="shared" si="22"/>
        <v>0</v>
      </c>
      <c r="M225" s="3">
        <v>500</v>
      </c>
      <c r="N225" s="6">
        <f t="shared" si="23"/>
        <v>0</v>
      </c>
      <c r="O225" s="3">
        <v>0.189857</v>
      </c>
    </row>
    <row r="226" spans="1:15">
      <c r="A226" s="2">
        <v>20</v>
      </c>
      <c r="B226" s="2" t="s">
        <v>9</v>
      </c>
      <c r="C226" s="3" t="s">
        <v>69</v>
      </c>
      <c r="D226" s="2">
        <f t="shared" si="18"/>
        <v>1</v>
      </c>
      <c r="E226" s="5">
        <v>457</v>
      </c>
      <c r="F226" s="3">
        <v>457</v>
      </c>
      <c r="G226" s="2">
        <f t="shared" si="19"/>
        <v>0</v>
      </c>
      <c r="H226" s="3">
        <v>457</v>
      </c>
      <c r="I226">
        <f t="shared" si="20"/>
        <v>0</v>
      </c>
      <c r="J226" s="3">
        <v>457</v>
      </c>
      <c r="K226" s="6">
        <f t="shared" si="21"/>
        <v>0</v>
      </c>
      <c r="L226" s="6">
        <f t="shared" si="22"/>
        <v>0</v>
      </c>
      <c r="M226" s="3">
        <v>457</v>
      </c>
      <c r="N226" s="6">
        <f t="shared" si="23"/>
        <v>0</v>
      </c>
      <c r="O226" s="3">
        <v>0.0258017</v>
      </c>
    </row>
    <row r="227" spans="1:15">
      <c r="A227" s="2">
        <v>50</v>
      </c>
      <c r="B227" s="2" t="s">
        <v>5</v>
      </c>
      <c r="C227" s="3" t="s">
        <v>70</v>
      </c>
      <c r="D227" s="2">
        <f t="shared" si="18"/>
        <v>1</v>
      </c>
      <c r="E227" s="5">
        <v>600</v>
      </c>
      <c r="F227" s="3">
        <v>600</v>
      </c>
      <c r="G227" s="2">
        <f t="shared" si="19"/>
        <v>0</v>
      </c>
      <c r="H227" s="3">
        <v>600</v>
      </c>
      <c r="I227">
        <f t="shared" si="20"/>
        <v>0</v>
      </c>
      <c r="J227" s="3">
        <v>600</v>
      </c>
      <c r="K227" s="6">
        <f t="shared" si="21"/>
        <v>0</v>
      </c>
      <c r="L227" s="6">
        <f t="shared" si="22"/>
        <v>0</v>
      </c>
      <c r="M227" s="3">
        <v>600</v>
      </c>
      <c r="N227" s="6">
        <f t="shared" si="23"/>
        <v>0</v>
      </c>
      <c r="O227" s="3">
        <v>0.0244942</v>
      </c>
    </row>
    <row r="228" spans="1:15">
      <c r="A228" s="2">
        <v>50</v>
      </c>
      <c r="B228" s="2" t="s">
        <v>5</v>
      </c>
      <c r="C228" s="3" t="s">
        <v>71</v>
      </c>
      <c r="D228" s="2">
        <f t="shared" si="18"/>
        <v>1</v>
      </c>
      <c r="E228" s="5">
        <v>700</v>
      </c>
      <c r="F228" s="3">
        <v>700</v>
      </c>
      <c r="G228" s="2">
        <f t="shared" si="19"/>
        <v>0</v>
      </c>
      <c r="H228" s="3">
        <v>700</v>
      </c>
      <c r="I228">
        <f t="shared" si="20"/>
        <v>0</v>
      </c>
      <c r="J228" s="3">
        <v>700</v>
      </c>
      <c r="K228" s="6">
        <f t="shared" si="21"/>
        <v>0</v>
      </c>
      <c r="L228" s="6">
        <f t="shared" si="22"/>
        <v>0</v>
      </c>
      <c r="M228" s="3">
        <v>700</v>
      </c>
      <c r="N228" s="6">
        <f t="shared" si="23"/>
        <v>0</v>
      </c>
      <c r="O228" s="3">
        <v>0.0293627</v>
      </c>
    </row>
    <row r="229" spans="1:15">
      <c r="A229" s="2">
        <v>50</v>
      </c>
      <c r="B229" s="2" t="s">
        <v>5</v>
      </c>
      <c r="C229" s="3" t="s">
        <v>28</v>
      </c>
      <c r="D229" s="2">
        <f t="shared" si="18"/>
        <v>1</v>
      </c>
      <c r="E229" s="5">
        <v>800</v>
      </c>
      <c r="F229" s="3">
        <v>800</v>
      </c>
      <c r="G229" s="2">
        <f t="shared" si="19"/>
        <v>0</v>
      </c>
      <c r="H229" s="3">
        <v>800</v>
      </c>
      <c r="I229">
        <f t="shared" si="20"/>
        <v>0</v>
      </c>
      <c r="J229" s="3">
        <v>800</v>
      </c>
      <c r="K229" s="6">
        <f t="shared" si="21"/>
        <v>0</v>
      </c>
      <c r="L229" s="6">
        <f t="shared" si="22"/>
        <v>0</v>
      </c>
      <c r="M229" s="3">
        <v>800</v>
      </c>
      <c r="N229" s="6">
        <f t="shared" si="23"/>
        <v>0</v>
      </c>
      <c r="O229" s="3">
        <v>0.0290456</v>
      </c>
    </row>
    <row r="230" spans="1:15">
      <c r="A230" s="2">
        <v>50</v>
      </c>
      <c r="B230" s="2" t="s">
        <v>5</v>
      </c>
      <c r="C230" s="3" t="s">
        <v>72</v>
      </c>
      <c r="D230" s="2">
        <f t="shared" si="18"/>
        <v>1</v>
      </c>
      <c r="E230" s="5">
        <v>700</v>
      </c>
      <c r="F230" s="3">
        <v>800</v>
      </c>
      <c r="G230" s="2">
        <f t="shared" si="19"/>
        <v>12.5</v>
      </c>
      <c r="H230" s="3">
        <v>700</v>
      </c>
      <c r="I230">
        <f t="shared" si="20"/>
        <v>0</v>
      </c>
      <c r="J230" s="3">
        <v>800</v>
      </c>
      <c r="K230" s="6">
        <f t="shared" si="21"/>
        <v>12.5</v>
      </c>
      <c r="L230" s="6">
        <f t="shared" si="22"/>
        <v>0</v>
      </c>
      <c r="M230" s="3">
        <v>700</v>
      </c>
      <c r="N230" s="6">
        <f t="shared" si="23"/>
        <v>0</v>
      </c>
      <c r="O230" s="3">
        <v>0.361388</v>
      </c>
    </row>
    <row r="231" spans="1:15">
      <c r="A231" s="2">
        <v>50</v>
      </c>
      <c r="B231" s="2" t="s">
        <v>5</v>
      </c>
      <c r="C231" s="3" t="s">
        <v>73</v>
      </c>
      <c r="D231" s="2">
        <f t="shared" si="18"/>
        <v>1</v>
      </c>
      <c r="E231" s="5">
        <v>700</v>
      </c>
      <c r="F231" s="3">
        <v>700</v>
      </c>
      <c r="G231" s="2">
        <f t="shared" si="19"/>
        <v>0</v>
      </c>
      <c r="H231" s="3">
        <v>700</v>
      </c>
      <c r="I231">
        <f t="shared" si="20"/>
        <v>0</v>
      </c>
      <c r="J231" s="3">
        <v>700</v>
      </c>
      <c r="K231" s="6">
        <f t="shared" si="21"/>
        <v>0</v>
      </c>
      <c r="L231" s="6">
        <f t="shared" si="22"/>
        <v>0</v>
      </c>
      <c r="M231" s="3">
        <v>700</v>
      </c>
      <c r="N231" s="6">
        <f t="shared" si="23"/>
        <v>0</v>
      </c>
      <c r="O231" s="3">
        <v>0.0279262</v>
      </c>
    </row>
    <row r="232" spans="1:15">
      <c r="A232" s="2">
        <v>50</v>
      </c>
      <c r="B232" s="2" t="s">
        <v>5</v>
      </c>
      <c r="C232" s="3" t="s">
        <v>74</v>
      </c>
      <c r="D232" s="2">
        <f t="shared" si="18"/>
        <v>1</v>
      </c>
      <c r="E232" s="5">
        <v>2800</v>
      </c>
      <c r="F232" s="3">
        <v>2900</v>
      </c>
      <c r="G232" s="2">
        <f t="shared" si="19"/>
        <v>3.44827586206897</v>
      </c>
      <c r="H232" s="3">
        <v>2900</v>
      </c>
      <c r="I232">
        <f t="shared" si="20"/>
        <v>3.44827586206897</v>
      </c>
      <c r="J232" s="3">
        <v>2900</v>
      </c>
      <c r="K232" s="6">
        <f t="shared" si="21"/>
        <v>3.44827586206897</v>
      </c>
      <c r="L232" s="6">
        <f t="shared" si="22"/>
        <v>0</v>
      </c>
      <c r="M232" s="3">
        <v>2900</v>
      </c>
      <c r="N232" s="6">
        <f t="shared" si="23"/>
        <v>3.44827586206897</v>
      </c>
      <c r="O232" s="3">
        <v>0.0673246</v>
      </c>
    </row>
    <row r="233" spans="1:15">
      <c r="A233" s="2">
        <v>50</v>
      </c>
      <c r="B233" s="2" t="s">
        <v>5</v>
      </c>
      <c r="C233" s="3" t="s">
        <v>75</v>
      </c>
      <c r="D233" s="2">
        <f t="shared" si="18"/>
        <v>1</v>
      </c>
      <c r="E233" s="5">
        <v>2900</v>
      </c>
      <c r="F233" s="3">
        <v>3000</v>
      </c>
      <c r="G233" s="2">
        <f t="shared" si="19"/>
        <v>3.33333333333333</v>
      </c>
      <c r="H233" s="3">
        <v>3000</v>
      </c>
      <c r="I233">
        <f t="shared" si="20"/>
        <v>3.33333333333333</v>
      </c>
      <c r="J233" s="3">
        <v>3000</v>
      </c>
      <c r="K233" s="6">
        <f t="shared" si="21"/>
        <v>3.33333333333333</v>
      </c>
      <c r="L233" s="6">
        <f t="shared" si="22"/>
        <v>0</v>
      </c>
      <c r="M233" s="3">
        <v>3000</v>
      </c>
      <c r="N233" s="6">
        <f t="shared" si="23"/>
        <v>3.33333333333333</v>
      </c>
      <c r="O233" s="3">
        <v>0.0763988</v>
      </c>
    </row>
    <row r="234" spans="1:15">
      <c r="A234" s="2">
        <v>50</v>
      </c>
      <c r="B234" s="2" t="s">
        <v>5</v>
      </c>
      <c r="C234" s="3" t="s">
        <v>76</v>
      </c>
      <c r="D234" s="2">
        <f t="shared" si="18"/>
        <v>1</v>
      </c>
      <c r="E234" s="5">
        <v>2700</v>
      </c>
      <c r="F234" s="3">
        <v>2800</v>
      </c>
      <c r="G234" s="2">
        <f t="shared" si="19"/>
        <v>3.57142857142857</v>
      </c>
      <c r="H234" s="3">
        <v>2800</v>
      </c>
      <c r="I234">
        <f t="shared" si="20"/>
        <v>3.57142857142857</v>
      </c>
      <c r="J234" s="3">
        <v>2800</v>
      </c>
      <c r="K234" s="6">
        <f t="shared" si="21"/>
        <v>3.57142857142857</v>
      </c>
      <c r="L234" s="6">
        <f t="shared" si="22"/>
        <v>0</v>
      </c>
      <c r="M234" s="3">
        <v>2800</v>
      </c>
      <c r="N234" s="6">
        <f t="shared" si="23"/>
        <v>3.57142857142857</v>
      </c>
      <c r="O234" s="3">
        <v>0.0663052</v>
      </c>
    </row>
    <row r="235" spans="1:15">
      <c r="A235" s="2">
        <v>50</v>
      </c>
      <c r="B235" s="2" t="s">
        <v>5</v>
      </c>
      <c r="C235" s="3" t="s">
        <v>77</v>
      </c>
      <c r="D235" s="2">
        <f t="shared" si="18"/>
        <v>1</v>
      </c>
      <c r="E235" s="5">
        <v>2600</v>
      </c>
      <c r="F235" s="3">
        <v>2700</v>
      </c>
      <c r="G235" s="2">
        <f t="shared" si="19"/>
        <v>3.7037037037037</v>
      </c>
      <c r="H235" s="3">
        <v>2700</v>
      </c>
      <c r="I235">
        <f t="shared" si="20"/>
        <v>3.7037037037037</v>
      </c>
      <c r="J235" s="3">
        <v>2700</v>
      </c>
      <c r="K235" s="6">
        <f t="shared" si="21"/>
        <v>3.7037037037037</v>
      </c>
      <c r="L235" s="6">
        <f t="shared" si="22"/>
        <v>0</v>
      </c>
      <c r="M235" s="3">
        <v>2700</v>
      </c>
      <c r="N235" s="6">
        <f t="shared" si="23"/>
        <v>3.7037037037037</v>
      </c>
      <c r="O235" s="3">
        <v>0.128474</v>
      </c>
    </row>
    <row r="236" spans="1:15">
      <c r="A236" s="2">
        <v>50</v>
      </c>
      <c r="B236" s="2" t="s">
        <v>5</v>
      </c>
      <c r="C236" s="3" t="s">
        <v>78</v>
      </c>
      <c r="D236" s="2">
        <f t="shared" si="18"/>
        <v>1</v>
      </c>
      <c r="E236" s="5">
        <v>2700</v>
      </c>
      <c r="F236" s="3">
        <v>2800</v>
      </c>
      <c r="G236" s="2">
        <f t="shared" si="19"/>
        <v>3.57142857142857</v>
      </c>
      <c r="H236" s="3">
        <v>2800</v>
      </c>
      <c r="I236">
        <f t="shared" si="20"/>
        <v>3.57142857142857</v>
      </c>
      <c r="J236" s="3">
        <v>2800</v>
      </c>
      <c r="K236" s="6">
        <f t="shared" si="21"/>
        <v>3.57142857142857</v>
      </c>
      <c r="L236" s="6">
        <f t="shared" si="22"/>
        <v>0</v>
      </c>
      <c r="M236" s="3">
        <v>2800</v>
      </c>
      <c r="N236" s="6">
        <f t="shared" si="23"/>
        <v>3.57142857142857</v>
      </c>
      <c r="O236" s="3">
        <v>0.0654092</v>
      </c>
    </row>
    <row r="237" spans="1:15">
      <c r="A237" s="2">
        <v>50</v>
      </c>
      <c r="B237" s="2" t="s">
        <v>5</v>
      </c>
      <c r="C237" s="3" t="s">
        <v>38</v>
      </c>
      <c r="D237" s="2">
        <f t="shared" si="18"/>
        <v>1</v>
      </c>
      <c r="E237" s="5">
        <v>1000</v>
      </c>
      <c r="F237" s="3">
        <v>1100</v>
      </c>
      <c r="G237" s="2">
        <f t="shared" si="19"/>
        <v>9.09090909090909</v>
      </c>
      <c r="H237" s="3">
        <v>1100</v>
      </c>
      <c r="I237">
        <f t="shared" si="20"/>
        <v>9.09090909090909</v>
      </c>
      <c r="J237" s="3">
        <v>1100</v>
      </c>
      <c r="K237" s="6">
        <f t="shared" si="21"/>
        <v>9.09090909090909</v>
      </c>
      <c r="L237" s="6">
        <f t="shared" si="22"/>
        <v>0</v>
      </c>
      <c r="M237" s="3">
        <v>1100</v>
      </c>
      <c r="N237" s="6">
        <f t="shared" si="23"/>
        <v>9.09090909090909</v>
      </c>
      <c r="O237" s="3">
        <v>0.100151</v>
      </c>
    </row>
    <row r="238" spans="1:15">
      <c r="A238" s="2">
        <v>50</v>
      </c>
      <c r="B238" s="2" t="s">
        <v>5</v>
      </c>
      <c r="C238" s="3" t="s">
        <v>79</v>
      </c>
      <c r="D238" s="2">
        <f t="shared" si="18"/>
        <v>1</v>
      </c>
      <c r="E238" s="5">
        <v>1300</v>
      </c>
      <c r="F238" s="3">
        <v>1400</v>
      </c>
      <c r="G238" s="2">
        <f t="shared" si="19"/>
        <v>7.14285714285714</v>
      </c>
      <c r="H238" s="3">
        <v>1400</v>
      </c>
      <c r="I238">
        <f t="shared" si="20"/>
        <v>7.14285714285714</v>
      </c>
      <c r="J238" s="3">
        <v>1400</v>
      </c>
      <c r="K238" s="6">
        <f t="shared" si="21"/>
        <v>7.14285714285714</v>
      </c>
      <c r="L238" s="6">
        <f t="shared" si="22"/>
        <v>0</v>
      </c>
      <c r="M238" s="3">
        <v>1400</v>
      </c>
      <c r="N238" s="6">
        <f t="shared" si="23"/>
        <v>7.14285714285714</v>
      </c>
      <c r="O238" s="3">
        <v>0.0678828</v>
      </c>
    </row>
    <row r="239" spans="1:15">
      <c r="A239" s="2">
        <v>50</v>
      </c>
      <c r="B239" s="2" t="s">
        <v>5</v>
      </c>
      <c r="C239" s="3" t="s">
        <v>80</v>
      </c>
      <c r="D239" s="2">
        <f t="shared" si="18"/>
        <v>1</v>
      </c>
      <c r="E239" s="5">
        <v>1200</v>
      </c>
      <c r="F239" s="3">
        <v>1200</v>
      </c>
      <c r="G239" s="2">
        <f t="shared" si="19"/>
        <v>0</v>
      </c>
      <c r="H239" s="3">
        <v>1200</v>
      </c>
      <c r="I239">
        <f t="shared" si="20"/>
        <v>0</v>
      </c>
      <c r="J239" s="3">
        <v>1200</v>
      </c>
      <c r="K239" s="6">
        <f t="shared" si="21"/>
        <v>0</v>
      </c>
      <c r="L239" s="6">
        <f t="shared" si="22"/>
        <v>0</v>
      </c>
      <c r="M239" s="3">
        <v>1200</v>
      </c>
      <c r="N239" s="6">
        <f t="shared" si="23"/>
        <v>0</v>
      </c>
      <c r="O239" s="3">
        <v>0.0473983</v>
      </c>
    </row>
    <row r="240" spans="1:15">
      <c r="A240" s="2">
        <v>50</v>
      </c>
      <c r="B240" s="2" t="s">
        <v>5</v>
      </c>
      <c r="C240" s="3" t="s">
        <v>81</v>
      </c>
      <c r="D240" s="2">
        <f t="shared" si="18"/>
        <v>1</v>
      </c>
      <c r="E240" s="5">
        <v>1100</v>
      </c>
      <c r="F240" s="3">
        <v>1200</v>
      </c>
      <c r="G240" s="2">
        <f t="shared" si="19"/>
        <v>8.33333333333333</v>
      </c>
      <c r="H240" s="3">
        <v>1200</v>
      </c>
      <c r="I240">
        <f t="shared" si="20"/>
        <v>8.33333333333333</v>
      </c>
      <c r="J240" s="3">
        <v>1200</v>
      </c>
      <c r="K240" s="6">
        <f t="shared" si="21"/>
        <v>8.33333333333333</v>
      </c>
      <c r="L240" s="6">
        <f t="shared" si="22"/>
        <v>0</v>
      </c>
      <c r="M240" s="3">
        <v>1200</v>
      </c>
      <c r="N240" s="6">
        <f t="shared" si="23"/>
        <v>8.33333333333333</v>
      </c>
      <c r="O240" s="3">
        <v>0.0460112</v>
      </c>
    </row>
    <row r="241" spans="1:15">
      <c r="A241" s="2">
        <v>50</v>
      </c>
      <c r="B241" s="2" t="s">
        <v>5</v>
      </c>
      <c r="C241" s="3" t="s">
        <v>82</v>
      </c>
      <c r="D241" s="2">
        <f t="shared" si="18"/>
        <v>1</v>
      </c>
      <c r="E241" s="5">
        <v>1000</v>
      </c>
      <c r="F241" s="3">
        <v>1100</v>
      </c>
      <c r="G241" s="2">
        <f t="shared" si="19"/>
        <v>9.09090909090909</v>
      </c>
      <c r="H241" s="3">
        <v>1100</v>
      </c>
      <c r="I241">
        <f t="shared" si="20"/>
        <v>9.09090909090909</v>
      </c>
      <c r="J241" s="3">
        <v>1100</v>
      </c>
      <c r="K241" s="6">
        <f t="shared" si="21"/>
        <v>9.09090909090909</v>
      </c>
      <c r="L241" s="6">
        <f t="shared" si="22"/>
        <v>0</v>
      </c>
      <c r="M241" s="3">
        <v>1100</v>
      </c>
      <c r="N241" s="6">
        <f t="shared" si="23"/>
        <v>9.09090909090909</v>
      </c>
      <c r="O241" s="3">
        <v>0.129946</v>
      </c>
    </row>
    <row r="242" spans="1:15">
      <c r="A242" s="2">
        <v>50</v>
      </c>
      <c r="B242" s="2" t="s">
        <v>5</v>
      </c>
      <c r="C242" s="3" t="s">
        <v>83</v>
      </c>
      <c r="D242" s="2">
        <f t="shared" si="18"/>
        <v>1</v>
      </c>
      <c r="E242" s="5">
        <v>700</v>
      </c>
      <c r="F242" s="3">
        <v>700</v>
      </c>
      <c r="G242" s="2">
        <f t="shared" si="19"/>
        <v>0</v>
      </c>
      <c r="H242" s="3">
        <v>700</v>
      </c>
      <c r="I242">
        <f t="shared" si="20"/>
        <v>0</v>
      </c>
      <c r="J242" s="3">
        <v>700</v>
      </c>
      <c r="K242" s="6">
        <f t="shared" si="21"/>
        <v>0</v>
      </c>
      <c r="L242" s="6">
        <f t="shared" si="22"/>
        <v>0</v>
      </c>
      <c r="M242" s="3">
        <v>700</v>
      </c>
      <c r="N242" s="6">
        <f t="shared" si="23"/>
        <v>0</v>
      </c>
      <c r="O242" s="3">
        <v>0.0478258</v>
      </c>
    </row>
    <row r="243" spans="1:15">
      <c r="A243" s="2">
        <v>50</v>
      </c>
      <c r="B243" s="2" t="s">
        <v>5</v>
      </c>
      <c r="C243" s="3" t="s">
        <v>84</v>
      </c>
      <c r="D243" s="2">
        <f t="shared" si="18"/>
        <v>1</v>
      </c>
      <c r="E243" s="5">
        <v>800</v>
      </c>
      <c r="F243" s="3">
        <v>900</v>
      </c>
      <c r="G243" s="2">
        <f t="shared" si="19"/>
        <v>11.1111111111111</v>
      </c>
      <c r="H243" s="3">
        <v>800</v>
      </c>
      <c r="I243">
        <f t="shared" si="20"/>
        <v>0</v>
      </c>
      <c r="J243" s="3">
        <v>900</v>
      </c>
      <c r="K243" s="6">
        <f t="shared" si="21"/>
        <v>11.1111111111111</v>
      </c>
      <c r="L243" s="6">
        <f t="shared" si="22"/>
        <v>0</v>
      </c>
      <c r="M243" s="3">
        <v>800</v>
      </c>
      <c r="N243" s="6">
        <f t="shared" si="23"/>
        <v>0</v>
      </c>
      <c r="O243" s="3">
        <v>0.348681</v>
      </c>
    </row>
    <row r="244" spans="1:15">
      <c r="A244" s="2">
        <v>50</v>
      </c>
      <c r="B244" s="2" t="s">
        <v>5</v>
      </c>
      <c r="C244" s="3" t="s">
        <v>85</v>
      </c>
      <c r="D244" s="2">
        <f t="shared" si="18"/>
        <v>1</v>
      </c>
      <c r="E244" s="5">
        <v>700</v>
      </c>
      <c r="F244" s="3">
        <v>800</v>
      </c>
      <c r="G244" s="2">
        <f t="shared" si="19"/>
        <v>12.5</v>
      </c>
      <c r="H244" s="3">
        <v>700</v>
      </c>
      <c r="I244">
        <f t="shared" si="20"/>
        <v>0</v>
      </c>
      <c r="J244" s="3">
        <v>800</v>
      </c>
      <c r="K244" s="6">
        <f t="shared" si="21"/>
        <v>12.5</v>
      </c>
      <c r="L244" s="6">
        <f t="shared" si="22"/>
        <v>0</v>
      </c>
      <c r="M244" s="3">
        <v>700</v>
      </c>
      <c r="N244" s="6">
        <f t="shared" si="23"/>
        <v>0</v>
      </c>
      <c r="O244" s="3">
        <v>0.416435</v>
      </c>
    </row>
    <row r="245" spans="1:15">
      <c r="A245" s="2">
        <v>50</v>
      </c>
      <c r="B245" s="2" t="s">
        <v>5</v>
      </c>
      <c r="C245" s="3" t="s">
        <v>47</v>
      </c>
      <c r="D245" s="2">
        <f t="shared" si="18"/>
        <v>1</v>
      </c>
      <c r="E245" s="5">
        <v>600</v>
      </c>
      <c r="F245" s="3">
        <v>700</v>
      </c>
      <c r="G245" s="2">
        <f t="shared" si="19"/>
        <v>14.2857142857143</v>
      </c>
      <c r="H245" s="3">
        <v>600</v>
      </c>
      <c r="I245">
        <f t="shared" si="20"/>
        <v>0</v>
      </c>
      <c r="J245" s="3">
        <v>700</v>
      </c>
      <c r="K245" s="6">
        <f t="shared" si="21"/>
        <v>14.2857142857143</v>
      </c>
      <c r="L245" s="6">
        <f t="shared" si="22"/>
        <v>0</v>
      </c>
      <c r="M245" s="3">
        <v>600</v>
      </c>
      <c r="N245" s="6">
        <f t="shared" si="23"/>
        <v>0</v>
      </c>
      <c r="O245" s="3">
        <v>0.235644</v>
      </c>
    </row>
    <row r="246" spans="1:15">
      <c r="A246" s="2">
        <v>50</v>
      </c>
      <c r="B246" s="2" t="s">
        <v>5</v>
      </c>
      <c r="C246" s="3" t="s">
        <v>86</v>
      </c>
      <c r="D246" s="2">
        <f t="shared" si="18"/>
        <v>1</v>
      </c>
      <c r="E246" s="5">
        <v>700</v>
      </c>
      <c r="F246" s="3">
        <v>800</v>
      </c>
      <c r="G246" s="2">
        <f t="shared" si="19"/>
        <v>12.5</v>
      </c>
      <c r="H246" s="3">
        <v>800</v>
      </c>
      <c r="I246">
        <f t="shared" si="20"/>
        <v>12.5</v>
      </c>
      <c r="J246" s="3">
        <v>800</v>
      </c>
      <c r="K246" s="6">
        <f t="shared" si="21"/>
        <v>12.5</v>
      </c>
      <c r="L246" s="6">
        <f t="shared" si="22"/>
        <v>0</v>
      </c>
      <c r="M246" s="3">
        <v>800</v>
      </c>
      <c r="N246" s="6">
        <f t="shared" si="23"/>
        <v>12.5</v>
      </c>
      <c r="O246" s="3">
        <v>0.0432398</v>
      </c>
    </row>
    <row r="247" spans="1:15">
      <c r="A247" s="2">
        <v>50</v>
      </c>
      <c r="B247" s="2" t="s">
        <v>5</v>
      </c>
      <c r="C247" s="3" t="s">
        <v>87</v>
      </c>
      <c r="D247" s="2">
        <f t="shared" si="18"/>
        <v>1</v>
      </c>
      <c r="E247" s="5">
        <v>2800</v>
      </c>
      <c r="F247" s="3">
        <v>2900</v>
      </c>
      <c r="G247" s="2">
        <f t="shared" si="19"/>
        <v>3.44827586206897</v>
      </c>
      <c r="H247" s="3">
        <v>2900</v>
      </c>
      <c r="I247">
        <f t="shared" si="20"/>
        <v>3.44827586206897</v>
      </c>
      <c r="J247" s="3">
        <v>2900</v>
      </c>
      <c r="K247" s="6">
        <f t="shared" si="21"/>
        <v>3.44827586206897</v>
      </c>
      <c r="L247" s="6">
        <f t="shared" si="22"/>
        <v>0</v>
      </c>
      <c r="M247" s="3">
        <v>2900</v>
      </c>
      <c r="N247" s="6">
        <f t="shared" si="23"/>
        <v>3.44827586206897</v>
      </c>
      <c r="O247" s="3">
        <v>0.132466</v>
      </c>
    </row>
    <row r="248" spans="1:15">
      <c r="A248" s="2">
        <v>50</v>
      </c>
      <c r="B248" s="2" t="s">
        <v>5</v>
      </c>
      <c r="C248" s="3" t="s">
        <v>88</v>
      </c>
      <c r="D248" s="2">
        <f t="shared" si="18"/>
        <v>1</v>
      </c>
      <c r="E248" s="5">
        <v>2700</v>
      </c>
      <c r="F248" s="3">
        <v>2900</v>
      </c>
      <c r="G248" s="2">
        <f t="shared" si="19"/>
        <v>6.89655172413793</v>
      </c>
      <c r="H248" s="3">
        <v>2900</v>
      </c>
      <c r="I248">
        <f t="shared" si="20"/>
        <v>6.89655172413793</v>
      </c>
      <c r="J248" s="3">
        <v>2900</v>
      </c>
      <c r="K248" s="6">
        <f t="shared" si="21"/>
        <v>6.89655172413793</v>
      </c>
      <c r="L248" s="6">
        <f t="shared" si="22"/>
        <v>0</v>
      </c>
      <c r="M248" s="3">
        <v>2900</v>
      </c>
      <c r="N248" s="6">
        <f t="shared" si="23"/>
        <v>6.89655172413793</v>
      </c>
      <c r="O248" s="3">
        <v>0.113121</v>
      </c>
    </row>
    <row r="249" spans="1:15">
      <c r="A249" s="2">
        <v>50</v>
      </c>
      <c r="B249" s="2" t="s">
        <v>5</v>
      </c>
      <c r="C249" s="3" t="s">
        <v>89</v>
      </c>
      <c r="D249" s="2">
        <f t="shared" si="18"/>
        <v>1</v>
      </c>
      <c r="E249" s="5">
        <v>2700</v>
      </c>
      <c r="F249" s="3">
        <v>2900</v>
      </c>
      <c r="G249" s="2">
        <f t="shared" si="19"/>
        <v>6.89655172413793</v>
      </c>
      <c r="H249" s="3">
        <v>2900</v>
      </c>
      <c r="I249">
        <f t="shared" si="20"/>
        <v>6.89655172413793</v>
      </c>
      <c r="J249" s="3">
        <v>2900</v>
      </c>
      <c r="K249" s="6">
        <f t="shared" si="21"/>
        <v>6.89655172413793</v>
      </c>
      <c r="L249" s="6">
        <f t="shared" si="22"/>
        <v>0</v>
      </c>
      <c r="M249" s="3">
        <v>2900</v>
      </c>
      <c r="N249" s="6">
        <f t="shared" si="23"/>
        <v>6.89655172413793</v>
      </c>
      <c r="O249" s="3">
        <v>0.132957</v>
      </c>
    </row>
    <row r="250" spans="1:15">
      <c r="A250" s="2">
        <v>50</v>
      </c>
      <c r="B250" s="2" t="s">
        <v>5</v>
      </c>
      <c r="C250" s="3" t="s">
        <v>90</v>
      </c>
      <c r="D250" s="2">
        <f t="shared" si="18"/>
        <v>1</v>
      </c>
      <c r="E250" s="5">
        <v>2600</v>
      </c>
      <c r="F250" s="3">
        <v>2700</v>
      </c>
      <c r="G250" s="2">
        <f t="shared" si="19"/>
        <v>3.7037037037037</v>
      </c>
      <c r="H250" s="3">
        <v>2700</v>
      </c>
      <c r="I250">
        <f t="shared" si="20"/>
        <v>3.7037037037037</v>
      </c>
      <c r="J250" s="3">
        <v>2700</v>
      </c>
      <c r="K250" s="6">
        <f t="shared" si="21"/>
        <v>3.7037037037037</v>
      </c>
      <c r="L250" s="6">
        <f t="shared" si="22"/>
        <v>0</v>
      </c>
      <c r="M250" s="3">
        <v>2700</v>
      </c>
      <c r="N250" s="6">
        <f t="shared" si="23"/>
        <v>3.7037037037037</v>
      </c>
      <c r="O250" s="3">
        <v>0.141765</v>
      </c>
    </row>
    <row r="251" spans="1:15">
      <c r="A251" s="2">
        <v>50</v>
      </c>
      <c r="B251" s="2" t="s">
        <v>5</v>
      </c>
      <c r="C251" s="3" t="s">
        <v>91</v>
      </c>
      <c r="D251" s="2">
        <f t="shared" si="18"/>
        <v>1</v>
      </c>
      <c r="E251" s="5">
        <v>2800</v>
      </c>
      <c r="F251" s="3">
        <v>3000</v>
      </c>
      <c r="G251" s="2">
        <f t="shared" si="19"/>
        <v>6.66666666666667</v>
      </c>
      <c r="H251" s="3">
        <v>3000</v>
      </c>
      <c r="I251">
        <f t="shared" si="20"/>
        <v>6.66666666666667</v>
      </c>
      <c r="J251" s="3">
        <v>3000</v>
      </c>
      <c r="K251" s="6">
        <f t="shared" si="21"/>
        <v>6.66666666666667</v>
      </c>
      <c r="L251" s="6">
        <f t="shared" si="22"/>
        <v>0</v>
      </c>
      <c r="M251" s="3">
        <v>3000</v>
      </c>
      <c r="N251" s="6">
        <f t="shared" si="23"/>
        <v>6.66666666666667</v>
      </c>
      <c r="O251" s="3">
        <v>0.110759</v>
      </c>
    </row>
    <row r="252" spans="1:15">
      <c r="A252" s="2">
        <v>50</v>
      </c>
      <c r="B252" s="2" t="s">
        <v>5</v>
      </c>
      <c r="C252" s="3" t="s">
        <v>92</v>
      </c>
      <c r="D252" s="2">
        <f t="shared" si="18"/>
        <v>1</v>
      </c>
      <c r="E252" s="5">
        <v>1100</v>
      </c>
      <c r="F252" s="3">
        <v>1200</v>
      </c>
      <c r="G252" s="2">
        <f t="shared" si="19"/>
        <v>8.33333333333333</v>
      </c>
      <c r="H252" s="3">
        <v>1200</v>
      </c>
      <c r="I252">
        <f t="shared" si="20"/>
        <v>8.33333333333333</v>
      </c>
      <c r="J252" s="3">
        <v>1200</v>
      </c>
      <c r="K252" s="6">
        <f t="shared" si="21"/>
        <v>8.33333333333333</v>
      </c>
      <c r="L252" s="6">
        <f t="shared" si="22"/>
        <v>0</v>
      </c>
      <c r="M252" s="3">
        <v>1200</v>
      </c>
      <c r="N252" s="6">
        <f t="shared" si="23"/>
        <v>8.33333333333333</v>
      </c>
      <c r="O252" s="3">
        <v>0.384625</v>
      </c>
    </row>
    <row r="253" spans="1:15">
      <c r="A253" s="2">
        <v>50</v>
      </c>
      <c r="B253" s="2" t="s">
        <v>5</v>
      </c>
      <c r="C253" s="3" t="s">
        <v>93</v>
      </c>
      <c r="D253" s="2">
        <f t="shared" si="18"/>
        <v>1</v>
      </c>
      <c r="E253" s="5">
        <v>1400</v>
      </c>
      <c r="F253" s="3">
        <v>1500</v>
      </c>
      <c r="G253" s="2">
        <f t="shared" si="19"/>
        <v>6.66666666666667</v>
      </c>
      <c r="H253" s="3">
        <v>1500</v>
      </c>
      <c r="I253">
        <f t="shared" si="20"/>
        <v>6.66666666666667</v>
      </c>
      <c r="J253" s="3">
        <v>1500</v>
      </c>
      <c r="K253" s="6">
        <f t="shared" si="21"/>
        <v>6.66666666666667</v>
      </c>
      <c r="L253" s="6">
        <f t="shared" si="22"/>
        <v>0</v>
      </c>
      <c r="M253" s="3">
        <v>1500</v>
      </c>
      <c r="N253" s="6">
        <f t="shared" si="23"/>
        <v>6.66666666666667</v>
      </c>
      <c r="O253" s="3">
        <v>0.0814979</v>
      </c>
    </row>
    <row r="254" spans="1:15">
      <c r="A254" s="2">
        <v>50</v>
      </c>
      <c r="B254" s="2" t="s">
        <v>5</v>
      </c>
      <c r="C254" s="3" t="s">
        <v>52</v>
      </c>
      <c r="D254" s="2">
        <f t="shared" si="18"/>
        <v>1</v>
      </c>
      <c r="E254" s="5">
        <v>1200</v>
      </c>
      <c r="F254" s="3">
        <v>1300</v>
      </c>
      <c r="G254" s="2">
        <f t="shared" si="19"/>
        <v>7.69230769230769</v>
      </c>
      <c r="H254" s="3">
        <v>1200</v>
      </c>
      <c r="I254">
        <f t="shared" si="20"/>
        <v>0</v>
      </c>
      <c r="J254" s="3">
        <v>1300</v>
      </c>
      <c r="K254" s="6">
        <f t="shared" si="21"/>
        <v>7.69230769230769</v>
      </c>
      <c r="L254" s="6">
        <f t="shared" si="22"/>
        <v>0</v>
      </c>
      <c r="M254" s="3">
        <v>1200</v>
      </c>
      <c r="N254" s="6">
        <f t="shared" si="23"/>
        <v>0</v>
      </c>
      <c r="O254" s="3">
        <v>0.119037</v>
      </c>
    </row>
    <row r="255" spans="1:15">
      <c r="A255" s="2">
        <v>50</v>
      </c>
      <c r="B255" s="2" t="s">
        <v>5</v>
      </c>
      <c r="C255" s="3" t="s">
        <v>53</v>
      </c>
      <c r="D255" s="2">
        <f t="shared" si="18"/>
        <v>1</v>
      </c>
      <c r="E255" s="5">
        <v>1200</v>
      </c>
      <c r="F255" s="3">
        <v>1300</v>
      </c>
      <c r="G255" s="2">
        <f t="shared" si="19"/>
        <v>7.69230769230769</v>
      </c>
      <c r="H255" s="3">
        <v>1300</v>
      </c>
      <c r="I255">
        <f t="shared" si="20"/>
        <v>7.69230769230769</v>
      </c>
      <c r="J255" s="3">
        <v>1300</v>
      </c>
      <c r="K255" s="6">
        <f t="shared" si="21"/>
        <v>7.69230769230769</v>
      </c>
      <c r="L255" s="6">
        <f t="shared" si="22"/>
        <v>0</v>
      </c>
      <c r="M255" s="3">
        <v>1300</v>
      </c>
      <c r="N255" s="6">
        <f t="shared" si="23"/>
        <v>7.69230769230769</v>
      </c>
      <c r="O255" s="3">
        <v>0.134238</v>
      </c>
    </row>
    <row r="256" spans="1:15">
      <c r="A256" s="2">
        <v>50</v>
      </c>
      <c r="B256" s="2" t="s">
        <v>5</v>
      </c>
      <c r="C256" s="3" t="s">
        <v>54</v>
      </c>
      <c r="D256" s="2">
        <f t="shared" si="18"/>
        <v>1</v>
      </c>
      <c r="E256" s="5">
        <v>1000</v>
      </c>
      <c r="F256" s="3">
        <v>1100</v>
      </c>
      <c r="G256" s="2">
        <f t="shared" si="19"/>
        <v>9.09090909090909</v>
      </c>
      <c r="H256" s="3">
        <v>1100</v>
      </c>
      <c r="I256">
        <f t="shared" si="20"/>
        <v>9.09090909090909</v>
      </c>
      <c r="J256" s="3">
        <v>1100</v>
      </c>
      <c r="K256" s="6">
        <f t="shared" si="21"/>
        <v>9.09090909090909</v>
      </c>
      <c r="L256" s="6">
        <f t="shared" si="22"/>
        <v>0</v>
      </c>
      <c r="M256" s="3">
        <v>1100</v>
      </c>
      <c r="N256" s="6">
        <f t="shared" si="23"/>
        <v>9.09090909090909</v>
      </c>
      <c r="O256" s="3">
        <v>0.331282</v>
      </c>
    </row>
    <row r="257" spans="1:15">
      <c r="A257" s="2">
        <v>50</v>
      </c>
      <c r="B257" s="2" t="s">
        <v>5</v>
      </c>
      <c r="C257" s="3" t="s">
        <v>94</v>
      </c>
      <c r="D257" s="2">
        <f t="shared" si="18"/>
        <v>1</v>
      </c>
      <c r="E257" s="5">
        <v>800</v>
      </c>
      <c r="F257" s="3">
        <v>800</v>
      </c>
      <c r="G257" s="2">
        <f t="shared" si="19"/>
        <v>0</v>
      </c>
      <c r="H257" s="3">
        <v>800</v>
      </c>
      <c r="I257">
        <f t="shared" si="20"/>
        <v>0</v>
      </c>
      <c r="J257" s="3">
        <v>800</v>
      </c>
      <c r="K257" s="6">
        <f t="shared" si="21"/>
        <v>0</v>
      </c>
      <c r="L257" s="6">
        <f t="shared" si="22"/>
        <v>0</v>
      </c>
      <c r="M257" s="3">
        <v>800</v>
      </c>
      <c r="N257" s="6">
        <f t="shared" si="23"/>
        <v>0</v>
      </c>
      <c r="O257" s="3">
        <v>0.0526071</v>
      </c>
    </row>
    <row r="258" spans="1:15">
      <c r="A258" s="2">
        <v>50</v>
      </c>
      <c r="B258" s="2" t="s">
        <v>5</v>
      </c>
      <c r="C258" s="3" t="s">
        <v>95</v>
      </c>
      <c r="D258" s="2">
        <f t="shared" si="18"/>
        <v>1</v>
      </c>
      <c r="E258" s="5">
        <v>700</v>
      </c>
      <c r="F258" s="3">
        <v>800</v>
      </c>
      <c r="G258" s="2">
        <f t="shared" si="19"/>
        <v>12.5</v>
      </c>
      <c r="H258" s="3">
        <v>700</v>
      </c>
      <c r="I258">
        <f t="shared" si="20"/>
        <v>0</v>
      </c>
      <c r="J258" s="3">
        <v>800</v>
      </c>
      <c r="K258" s="6">
        <f t="shared" si="21"/>
        <v>12.5</v>
      </c>
      <c r="L258" s="6">
        <f t="shared" si="22"/>
        <v>0</v>
      </c>
      <c r="M258" s="3">
        <v>700</v>
      </c>
      <c r="N258" s="6">
        <f t="shared" si="23"/>
        <v>0</v>
      </c>
      <c r="O258" s="3">
        <v>0.0458088</v>
      </c>
    </row>
    <row r="259" spans="1:15">
      <c r="A259" s="2">
        <v>50</v>
      </c>
      <c r="B259" s="2" t="s">
        <v>5</v>
      </c>
      <c r="C259" s="3" t="s">
        <v>96</v>
      </c>
      <c r="D259" s="2">
        <f t="shared" ref="D259:D322" si="24">IF(E259&lt;&gt;0,1,0)</f>
        <v>1</v>
      </c>
      <c r="E259" s="5">
        <v>800</v>
      </c>
      <c r="F259" s="3">
        <v>800</v>
      </c>
      <c r="G259" s="2">
        <f t="shared" ref="G259:G322" si="25">IF(D259=1,((F259-E259)/F259)*100,"-")</f>
        <v>0</v>
      </c>
      <c r="H259" s="3">
        <v>800</v>
      </c>
      <c r="I259">
        <f t="shared" ref="I259:I322" si="26">IF(D259=1,((H259-E259)/H259)*100,"-")</f>
        <v>0</v>
      </c>
      <c r="J259" s="3">
        <v>800</v>
      </c>
      <c r="K259" s="6">
        <f t="shared" ref="K259:K322" si="27">IF(D259=1,((J259-E259)/J259)*100,"-")</f>
        <v>0</v>
      </c>
      <c r="L259" s="6">
        <f t="shared" ref="L259:L322" si="28">IF(J259&lt;&gt;F259,1,0)</f>
        <v>0</v>
      </c>
      <c r="M259" s="3">
        <v>800</v>
      </c>
      <c r="N259" s="6">
        <f t="shared" ref="N259:N322" si="29">IF(D259=1,((M259-E259)/M259)*100,"-")</f>
        <v>0</v>
      </c>
      <c r="O259" s="3">
        <v>0.0461974</v>
      </c>
    </row>
    <row r="260" spans="1:15">
      <c r="A260" s="2">
        <v>50</v>
      </c>
      <c r="B260" s="2" t="s">
        <v>5</v>
      </c>
      <c r="C260" s="3" t="s">
        <v>97</v>
      </c>
      <c r="D260" s="2">
        <f t="shared" si="24"/>
        <v>1</v>
      </c>
      <c r="E260" s="5">
        <v>700</v>
      </c>
      <c r="F260" s="3">
        <v>700</v>
      </c>
      <c r="G260" s="2">
        <f t="shared" si="25"/>
        <v>0</v>
      </c>
      <c r="H260" s="3">
        <v>700</v>
      </c>
      <c r="I260">
        <f t="shared" si="26"/>
        <v>0</v>
      </c>
      <c r="J260" s="3">
        <v>700</v>
      </c>
      <c r="K260" s="6">
        <f t="shared" si="27"/>
        <v>0</v>
      </c>
      <c r="L260" s="6">
        <f t="shared" si="28"/>
        <v>0</v>
      </c>
      <c r="M260" s="3">
        <v>700</v>
      </c>
      <c r="N260" s="6">
        <f t="shared" si="29"/>
        <v>0</v>
      </c>
      <c r="O260" s="3">
        <v>0.0635569</v>
      </c>
    </row>
    <row r="261" spans="1:15">
      <c r="A261" s="2">
        <v>50</v>
      </c>
      <c r="B261" s="2" t="s">
        <v>5</v>
      </c>
      <c r="C261" s="3" t="s">
        <v>98</v>
      </c>
      <c r="D261" s="2">
        <f t="shared" si="24"/>
        <v>1</v>
      </c>
      <c r="E261" s="5">
        <v>600</v>
      </c>
      <c r="F261" s="3">
        <v>700</v>
      </c>
      <c r="G261" s="2">
        <f t="shared" si="25"/>
        <v>14.2857142857143</v>
      </c>
      <c r="H261" s="3">
        <v>600</v>
      </c>
      <c r="I261">
        <f t="shared" si="26"/>
        <v>0</v>
      </c>
      <c r="J261" s="3">
        <v>700</v>
      </c>
      <c r="K261" s="6">
        <f t="shared" si="27"/>
        <v>14.2857142857143</v>
      </c>
      <c r="L261" s="6">
        <f t="shared" si="28"/>
        <v>0</v>
      </c>
      <c r="M261" s="3">
        <v>600</v>
      </c>
      <c r="N261" s="6">
        <f t="shared" si="29"/>
        <v>0</v>
      </c>
      <c r="O261" s="3">
        <v>0.036648</v>
      </c>
    </row>
    <row r="262" spans="1:15">
      <c r="A262" s="2">
        <v>50</v>
      </c>
      <c r="B262" s="2" t="s">
        <v>5</v>
      </c>
      <c r="C262" s="3" t="s">
        <v>64</v>
      </c>
      <c r="D262" s="2">
        <f t="shared" si="24"/>
        <v>1</v>
      </c>
      <c r="E262" s="5">
        <v>2800</v>
      </c>
      <c r="F262" s="3">
        <v>2900</v>
      </c>
      <c r="G262" s="2">
        <f t="shared" si="25"/>
        <v>3.44827586206897</v>
      </c>
      <c r="H262" s="3">
        <v>2900</v>
      </c>
      <c r="I262">
        <f t="shared" si="26"/>
        <v>3.44827586206897</v>
      </c>
      <c r="J262" s="3">
        <v>2900</v>
      </c>
      <c r="K262" s="6">
        <f t="shared" si="27"/>
        <v>3.44827586206897</v>
      </c>
      <c r="L262" s="6">
        <f t="shared" si="28"/>
        <v>0</v>
      </c>
      <c r="M262" s="3">
        <v>2900</v>
      </c>
      <c r="N262" s="6">
        <f t="shared" si="29"/>
        <v>3.44827586206897</v>
      </c>
      <c r="O262" s="3">
        <v>0.144681</v>
      </c>
    </row>
    <row r="263" spans="1:15">
      <c r="A263" s="2">
        <v>50</v>
      </c>
      <c r="B263" s="2" t="s">
        <v>5</v>
      </c>
      <c r="C263" s="3" t="s">
        <v>99</v>
      </c>
      <c r="D263" s="2">
        <f t="shared" si="24"/>
        <v>1</v>
      </c>
      <c r="E263" s="5">
        <v>3400</v>
      </c>
      <c r="F263" s="3">
        <v>3400</v>
      </c>
      <c r="G263" s="2">
        <f t="shared" si="25"/>
        <v>0</v>
      </c>
      <c r="H263" s="3">
        <v>3400</v>
      </c>
      <c r="I263">
        <f t="shared" si="26"/>
        <v>0</v>
      </c>
      <c r="J263" s="3">
        <v>3400</v>
      </c>
      <c r="K263" s="6">
        <f t="shared" si="27"/>
        <v>0</v>
      </c>
      <c r="L263" s="6">
        <f t="shared" si="28"/>
        <v>0</v>
      </c>
      <c r="M263" s="3">
        <v>3400</v>
      </c>
      <c r="N263" s="6">
        <f t="shared" si="29"/>
        <v>0</v>
      </c>
      <c r="O263" s="3">
        <v>0.168796</v>
      </c>
    </row>
    <row r="264" spans="1:15">
      <c r="A264" s="2">
        <v>50</v>
      </c>
      <c r="B264" s="2" t="s">
        <v>5</v>
      </c>
      <c r="C264" s="3" t="s">
        <v>100</v>
      </c>
      <c r="D264" s="2">
        <f t="shared" si="24"/>
        <v>1</v>
      </c>
      <c r="E264" s="5">
        <v>3100</v>
      </c>
      <c r="F264" s="3">
        <v>3200</v>
      </c>
      <c r="G264" s="2">
        <f t="shared" si="25"/>
        <v>3.125</v>
      </c>
      <c r="H264" s="3">
        <v>3100</v>
      </c>
      <c r="I264">
        <f t="shared" si="26"/>
        <v>0</v>
      </c>
      <c r="J264" s="3">
        <v>3200</v>
      </c>
      <c r="K264" s="6">
        <f t="shared" si="27"/>
        <v>3.125</v>
      </c>
      <c r="L264" s="6">
        <f t="shared" si="28"/>
        <v>0</v>
      </c>
      <c r="M264" s="3">
        <v>3100</v>
      </c>
      <c r="N264" s="6">
        <f t="shared" si="29"/>
        <v>0</v>
      </c>
      <c r="O264" s="3">
        <v>0.162259</v>
      </c>
    </row>
    <row r="265" spans="1:15">
      <c r="A265" s="2">
        <v>50</v>
      </c>
      <c r="B265" s="2" t="s">
        <v>5</v>
      </c>
      <c r="C265" s="3" t="s">
        <v>101</v>
      </c>
      <c r="D265" s="2">
        <f t="shared" si="24"/>
        <v>1</v>
      </c>
      <c r="E265" s="5">
        <v>2900</v>
      </c>
      <c r="F265" s="3">
        <v>3000</v>
      </c>
      <c r="G265" s="2">
        <f t="shared" si="25"/>
        <v>3.33333333333333</v>
      </c>
      <c r="H265" s="3">
        <v>3000</v>
      </c>
      <c r="I265">
        <f t="shared" si="26"/>
        <v>3.33333333333333</v>
      </c>
      <c r="J265" s="3">
        <v>3000</v>
      </c>
      <c r="K265" s="6">
        <f t="shared" si="27"/>
        <v>3.33333333333333</v>
      </c>
      <c r="L265" s="6">
        <f t="shared" si="28"/>
        <v>0</v>
      </c>
      <c r="M265" s="3">
        <v>3000</v>
      </c>
      <c r="N265" s="6">
        <f t="shared" si="29"/>
        <v>3.33333333333333</v>
      </c>
      <c r="O265" s="3">
        <v>0.166058</v>
      </c>
    </row>
    <row r="266" spans="1:15">
      <c r="A266" s="2">
        <v>50</v>
      </c>
      <c r="B266" s="2" t="s">
        <v>5</v>
      </c>
      <c r="C266" s="3" t="s">
        <v>102</v>
      </c>
      <c r="D266" s="2">
        <f t="shared" si="24"/>
        <v>1</v>
      </c>
      <c r="E266" s="5">
        <v>3400</v>
      </c>
      <c r="F266" s="3">
        <v>3500</v>
      </c>
      <c r="G266" s="2">
        <f t="shared" si="25"/>
        <v>2.85714285714286</v>
      </c>
      <c r="H266" s="3">
        <v>3500</v>
      </c>
      <c r="I266">
        <f t="shared" si="26"/>
        <v>2.85714285714286</v>
      </c>
      <c r="J266" s="3">
        <v>3500</v>
      </c>
      <c r="K266" s="6">
        <f t="shared" si="27"/>
        <v>2.85714285714286</v>
      </c>
      <c r="L266" s="6">
        <f t="shared" si="28"/>
        <v>0</v>
      </c>
      <c r="M266" s="3">
        <v>3500</v>
      </c>
      <c r="N266" s="6">
        <f t="shared" si="29"/>
        <v>2.85714285714286</v>
      </c>
      <c r="O266" s="3">
        <v>0.175202</v>
      </c>
    </row>
    <row r="267" spans="1:15">
      <c r="A267" s="2">
        <v>50</v>
      </c>
      <c r="B267" s="2" t="s">
        <v>5</v>
      </c>
      <c r="C267" s="3" t="s">
        <v>69</v>
      </c>
      <c r="D267" s="2">
        <f t="shared" si="24"/>
        <v>1</v>
      </c>
      <c r="E267" s="5">
        <v>1200</v>
      </c>
      <c r="F267" s="3">
        <v>1300</v>
      </c>
      <c r="G267" s="2">
        <f t="shared" si="25"/>
        <v>7.69230769230769</v>
      </c>
      <c r="H267" s="3">
        <v>1200</v>
      </c>
      <c r="I267">
        <f t="shared" si="26"/>
        <v>0</v>
      </c>
      <c r="J267" s="3">
        <v>1300</v>
      </c>
      <c r="K267" s="6">
        <f t="shared" si="27"/>
        <v>7.69230769230769</v>
      </c>
      <c r="L267" s="6">
        <f t="shared" si="28"/>
        <v>0</v>
      </c>
      <c r="M267" s="3">
        <v>1200</v>
      </c>
      <c r="N267" s="6">
        <f t="shared" si="29"/>
        <v>0</v>
      </c>
      <c r="O267" s="3">
        <v>0.0613337</v>
      </c>
    </row>
    <row r="268" spans="1:15">
      <c r="A268" s="2">
        <v>50</v>
      </c>
      <c r="B268" s="2" t="s">
        <v>5</v>
      </c>
      <c r="C268" s="3" t="s">
        <v>103</v>
      </c>
      <c r="D268" s="2">
        <f t="shared" si="24"/>
        <v>1</v>
      </c>
      <c r="E268" s="5">
        <v>1000</v>
      </c>
      <c r="F268" s="3">
        <v>1000</v>
      </c>
      <c r="G268" s="2">
        <f t="shared" si="25"/>
        <v>0</v>
      </c>
      <c r="H268" s="3">
        <v>1000</v>
      </c>
      <c r="I268">
        <f t="shared" si="26"/>
        <v>0</v>
      </c>
      <c r="J268" s="3">
        <v>1000</v>
      </c>
      <c r="K268" s="6">
        <f t="shared" si="27"/>
        <v>0</v>
      </c>
      <c r="L268" s="6">
        <f t="shared" si="28"/>
        <v>0</v>
      </c>
      <c r="M268" s="3">
        <v>1000</v>
      </c>
      <c r="N268" s="6">
        <f t="shared" si="29"/>
        <v>0</v>
      </c>
      <c r="O268" s="3">
        <v>0.0492146</v>
      </c>
    </row>
    <row r="269" spans="1:15">
      <c r="A269" s="2">
        <v>50</v>
      </c>
      <c r="B269" s="2" t="s">
        <v>5</v>
      </c>
      <c r="C269" s="3" t="s">
        <v>104</v>
      </c>
      <c r="D269" s="2">
        <f t="shared" si="24"/>
        <v>1</v>
      </c>
      <c r="E269" s="5">
        <v>1100</v>
      </c>
      <c r="F269" s="3">
        <v>1200</v>
      </c>
      <c r="G269" s="2">
        <f t="shared" si="25"/>
        <v>8.33333333333333</v>
      </c>
      <c r="H269" s="3">
        <v>1200</v>
      </c>
      <c r="I269">
        <f t="shared" si="26"/>
        <v>8.33333333333333</v>
      </c>
      <c r="J269" s="3">
        <v>1200</v>
      </c>
      <c r="K269" s="6">
        <f t="shared" si="27"/>
        <v>8.33333333333333</v>
      </c>
      <c r="L269" s="6">
        <f t="shared" si="28"/>
        <v>0</v>
      </c>
      <c r="M269" s="3">
        <v>1200</v>
      </c>
      <c r="N269" s="6">
        <f t="shared" si="29"/>
        <v>8.33333333333333</v>
      </c>
      <c r="O269" s="3">
        <v>0.0708611</v>
      </c>
    </row>
    <row r="270" spans="1:15">
      <c r="A270" s="2">
        <v>50</v>
      </c>
      <c r="B270" s="2" t="s">
        <v>5</v>
      </c>
      <c r="C270" s="3" t="s">
        <v>105</v>
      </c>
      <c r="D270" s="2">
        <f t="shared" si="24"/>
        <v>1</v>
      </c>
      <c r="E270" s="5">
        <v>1200</v>
      </c>
      <c r="F270" s="3">
        <v>1300</v>
      </c>
      <c r="G270" s="2">
        <f t="shared" si="25"/>
        <v>7.69230769230769</v>
      </c>
      <c r="H270" s="3">
        <v>1300</v>
      </c>
      <c r="I270">
        <f t="shared" si="26"/>
        <v>7.69230769230769</v>
      </c>
      <c r="J270" s="3">
        <v>1300</v>
      </c>
      <c r="K270" s="6">
        <f t="shared" si="27"/>
        <v>7.69230769230769</v>
      </c>
      <c r="L270" s="6">
        <f t="shared" si="28"/>
        <v>0</v>
      </c>
      <c r="M270" s="3">
        <v>1300</v>
      </c>
      <c r="N270" s="6">
        <f t="shared" si="29"/>
        <v>7.69230769230769</v>
      </c>
      <c r="O270" s="3">
        <v>0.0647929</v>
      </c>
    </row>
    <row r="271" spans="1:15">
      <c r="A271" s="2">
        <v>50</v>
      </c>
      <c r="B271" s="2" t="s">
        <v>5</v>
      </c>
      <c r="C271" s="3" t="s">
        <v>106</v>
      </c>
      <c r="D271" s="2">
        <f t="shared" si="24"/>
        <v>1</v>
      </c>
      <c r="E271" s="5">
        <v>1400</v>
      </c>
      <c r="F271" s="3">
        <v>1500</v>
      </c>
      <c r="G271" s="2">
        <f t="shared" si="25"/>
        <v>6.66666666666667</v>
      </c>
      <c r="H271" s="3">
        <v>1500</v>
      </c>
      <c r="I271">
        <f t="shared" si="26"/>
        <v>6.66666666666667</v>
      </c>
      <c r="J271" s="3">
        <v>1500</v>
      </c>
      <c r="K271" s="6">
        <f t="shared" si="27"/>
        <v>6.66666666666667</v>
      </c>
      <c r="L271" s="6">
        <f t="shared" si="28"/>
        <v>0</v>
      </c>
      <c r="M271" s="3">
        <v>1500</v>
      </c>
      <c r="N271" s="6">
        <f t="shared" si="29"/>
        <v>6.66666666666667</v>
      </c>
      <c r="O271" s="3">
        <v>0.0848608</v>
      </c>
    </row>
    <row r="272" spans="1:15">
      <c r="A272" s="2">
        <v>50</v>
      </c>
      <c r="B272" s="2" t="s">
        <v>6</v>
      </c>
      <c r="C272" s="3" t="s">
        <v>70</v>
      </c>
      <c r="D272" s="2">
        <f t="shared" si="24"/>
        <v>1</v>
      </c>
      <c r="E272" s="5">
        <v>487</v>
      </c>
      <c r="F272" s="3">
        <v>517</v>
      </c>
      <c r="G272" s="2">
        <f t="shared" si="25"/>
        <v>5.8027079303675</v>
      </c>
      <c r="H272" s="3">
        <v>517</v>
      </c>
      <c r="I272">
        <f t="shared" si="26"/>
        <v>5.8027079303675</v>
      </c>
      <c r="J272" s="3">
        <v>517</v>
      </c>
      <c r="K272" s="6">
        <f t="shared" si="27"/>
        <v>5.8027079303675</v>
      </c>
      <c r="L272" s="6">
        <f t="shared" si="28"/>
        <v>0</v>
      </c>
      <c r="M272" s="3">
        <v>517</v>
      </c>
      <c r="N272" s="6">
        <f t="shared" si="29"/>
        <v>5.8027079303675</v>
      </c>
      <c r="O272" s="3">
        <v>6.24186</v>
      </c>
    </row>
    <row r="273" spans="1:15">
      <c r="A273" s="2">
        <v>50</v>
      </c>
      <c r="B273" s="2" t="s">
        <v>6</v>
      </c>
      <c r="C273" s="3" t="s">
        <v>71</v>
      </c>
      <c r="D273" s="2">
        <f t="shared" si="24"/>
        <v>1</v>
      </c>
      <c r="E273" s="5">
        <v>515</v>
      </c>
      <c r="F273" s="3">
        <v>557</v>
      </c>
      <c r="G273" s="2">
        <f t="shared" si="25"/>
        <v>7.54039497307002</v>
      </c>
      <c r="H273" s="3">
        <v>536</v>
      </c>
      <c r="I273">
        <f t="shared" si="26"/>
        <v>3.91791044776119</v>
      </c>
      <c r="J273" s="3">
        <v>557</v>
      </c>
      <c r="K273" s="6">
        <f t="shared" si="27"/>
        <v>7.54039497307002</v>
      </c>
      <c r="L273" s="6">
        <f t="shared" si="28"/>
        <v>0</v>
      </c>
      <c r="M273" s="3">
        <v>536</v>
      </c>
      <c r="N273" s="6">
        <f t="shared" si="29"/>
        <v>3.91791044776119</v>
      </c>
      <c r="O273" s="3">
        <v>6.13374</v>
      </c>
    </row>
    <row r="274" spans="1:15">
      <c r="A274" s="2">
        <v>50</v>
      </c>
      <c r="B274" s="2" t="s">
        <v>6</v>
      </c>
      <c r="C274" s="3" t="s">
        <v>28</v>
      </c>
      <c r="D274" s="2">
        <f t="shared" si="24"/>
        <v>1</v>
      </c>
      <c r="E274" s="5">
        <v>585</v>
      </c>
      <c r="F274" s="3">
        <v>606</v>
      </c>
      <c r="G274" s="2">
        <f t="shared" si="25"/>
        <v>3.46534653465347</v>
      </c>
      <c r="H274" s="3">
        <v>599</v>
      </c>
      <c r="I274">
        <f t="shared" si="26"/>
        <v>2.33722871452421</v>
      </c>
      <c r="J274" s="3">
        <v>606</v>
      </c>
      <c r="K274" s="6">
        <f t="shared" si="27"/>
        <v>3.46534653465347</v>
      </c>
      <c r="L274" s="6">
        <f t="shared" si="28"/>
        <v>0</v>
      </c>
      <c r="M274" s="3">
        <v>599</v>
      </c>
      <c r="N274" s="6">
        <f t="shared" si="29"/>
        <v>2.33722871452421</v>
      </c>
      <c r="O274" s="3">
        <v>18.4938</v>
      </c>
    </row>
    <row r="275" spans="1:15">
      <c r="A275" s="2">
        <v>50</v>
      </c>
      <c r="B275" s="2" t="s">
        <v>6</v>
      </c>
      <c r="C275" s="3" t="s">
        <v>72</v>
      </c>
      <c r="D275" s="2">
        <f t="shared" si="24"/>
        <v>1</v>
      </c>
      <c r="E275" s="5">
        <v>536</v>
      </c>
      <c r="F275" s="3">
        <v>557</v>
      </c>
      <c r="G275" s="2">
        <f t="shared" si="25"/>
        <v>3.77019748653501</v>
      </c>
      <c r="H275" s="3">
        <v>557</v>
      </c>
      <c r="I275">
        <f t="shared" si="26"/>
        <v>3.77019748653501</v>
      </c>
      <c r="J275" s="3">
        <v>557</v>
      </c>
      <c r="K275" s="6">
        <f t="shared" si="27"/>
        <v>3.77019748653501</v>
      </c>
      <c r="L275" s="6">
        <f t="shared" si="28"/>
        <v>0</v>
      </c>
      <c r="M275" s="3">
        <v>557</v>
      </c>
      <c r="N275" s="6">
        <f t="shared" si="29"/>
        <v>3.77019748653501</v>
      </c>
      <c r="O275" s="3">
        <v>12.2201</v>
      </c>
    </row>
    <row r="276" spans="1:15">
      <c r="A276" s="2">
        <v>50</v>
      </c>
      <c r="B276" s="2" t="s">
        <v>6</v>
      </c>
      <c r="C276" s="3" t="s">
        <v>73</v>
      </c>
      <c r="D276" s="2">
        <f t="shared" si="24"/>
        <v>1</v>
      </c>
      <c r="E276" s="5">
        <v>536</v>
      </c>
      <c r="F276" s="3">
        <v>557</v>
      </c>
      <c r="G276" s="2">
        <f t="shared" si="25"/>
        <v>3.77019748653501</v>
      </c>
      <c r="H276" s="3">
        <v>557</v>
      </c>
      <c r="I276">
        <f t="shared" si="26"/>
        <v>3.77019748653501</v>
      </c>
      <c r="J276" s="3">
        <v>557</v>
      </c>
      <c r="K276" s="6">
        <f t="shared" si="27"/>
        <v>3.77019748653501</v>
      </c>
      <c r="L276" s="6">
        <f t="shared" si="28"/>
        <v>0</v>
      </c>
      <c r="M276" s="3">
        <v>557</v>
      </c>
      <c r="N276" s="6">
        <f t="shared" si="29"/>
        <v>3.77019748653501</v>
      </c>
      <c r="O276" s="3">
        <v>15.7229</v>
      </c>
    </row>
    <row r="277" spans="1:15">
      <c r="A277" s="2">
        <v>50</v>
      </c>
      <c r="B277" s="2" t="s">
        <v>6</v>
      </c>
      <c r="C277" s="3" t="s">
        <v>74</v>
      </c>
      <c r="D277" s="2">
        <f t="shared" si="24"/>
        <v>1</v>
      </c>
      <c r="E277" s="5">
        <v>2131</v>
      </c>
      <c r="F277" s="3">
        <v>2228</v>
      </c>
      <c r="G277" s="2">
        <f t="shared" si="25"/>
        <v>4.35368043087971</v>
      </c>
      <c r="H277" s="3">
        <v>2228</v>
      </c>
      <c r="I277">
        <f t="shared" si="26"/>
        <v>4.35368043087971</v>
      </c>
      <c r="J277" s="3">
        <v>2228</v>
      </c>
      <c r="K277" s="6">
        <f t="shared" si="27"/>
        <v>4.35368043087971</v>
      </c>
      <c r="L277" s="6">
        <f t="shared" si="28"/>
        <v>0</v>
      </c>
      <c r="M277" s="3">
        <v>2228</v>
      </c>
      <c r="N277" s="6">
        <f t="shared" si="29"/>
        <v>4.35368043087971</v>
      </c>
      <c r="O277" s="3">
        <v>15.8503</v>
      </c>
    </row>
    <row r="278" spans="1:15">
      <c r="A278" s="2">
        <v>50</v>
      </c>
      <c r="B278" s="2" t="s">
        <v>6</v>
      </c>
      <c r="C278" s="3" t="s">
        <v>75</v>
      </c>
      <c r="D278" s="2">
        <f t="shared" si="24"/>
        <v>1</v>
      </c>
      <c r="E278" s="5">
        <v>2361</v>
      </c>
      <c r="F278" s="3">
        <v>2483</v>
      </c>
      <c r="G278" s="2">
        <f t="shared" si="25"/>
        <v>4.91341119613371</v>
      </c>
      <c r="H278" s="3">
        <v>2483</v>
      </c>
      <c r="I278">
        <f t="shared" si="26"/>
        <v>4.91341119613371</v>
      </c>
      <c r="J278" s="3">
        <v>2483</v>
      </c>
      <c r="K278" s="6">
        <f t="shared" si="27"/>
        <v>4.91341119613371</v>
      </c>
      <c r="L278" s="6">
        <f t="shared" si="28"/>
        <v>0</v>
      </c>
      <c r="M278" s="3">
        <v>2483</v>
      </c>
      <c r="N278" s="6">
        <f t="shared" si="29"/>
        <v>4.91341119613371</v>
      </c>
      <c r="O278" s="3">
        <v>15.8622</v>
      </c>
    </row>
    <row r="279" spans="1:15">
      <c r="A279" s="2">
        <v>50</v>
      </c>
      <c r="B279" s="2" t="s">
        <v>6</v>
      </c>
      <c r="C279" s="3" t="s">
        <v>76</v>
      </c>
      <c r="D279" s="2">
        <f t="shared" si="24"/>
        <v>1</v>
      </c>
      <c r="E279" s="5">
        <v>2145</v>
      </c>
      <c r="F279" s="3">
        <v>2205</v>
      </c>
      <c r="G279" s="2">
        <f t="shared" si="25"/>
        <v>2.72108843537415</v>
      </c>
      <c r="H279" s="3">
        <v>2205</v>
      </c>
      <c r="I279">
        <f t="shared" si="26"/>
        <v>2.72108843537415</v>
      </c>
      <c r="J279" s="3">
        <v>2205</v>
      </c>
      <c r="K279" s="6">
        <f t="shared" si="27"/>
        <v>2.72108843537415</v>
      </c>
      <c r="L279" s="6">
        <f t="shared" si="28"/>
        <v>0</v>
      </c>
      <c r="M279" s="3">
        <v>2205</v>
      </c>
      <c r="N279" s="6">
        <f t="shared" si="29"/>
        <v>2.72108843537415</v>
      </c>
      <c r="O279" s="3">
        <v>15.6817</v>
      </c>
    </row>
    <row r="280" spans="1:15">
      <c r="A280" s="2">
        <v>50</v>
      </c>
      <c r="B280" s="2" t="s">
        <v>6</v>
      </c>
      <c r="C280" s="3" t="s">
        <v>77</v>
      </c>
      <c r="D280" s="2">
        <f t="shared" si="24"/>
        <v>1</v>
      </c>
      <c r="E280" s="5">
        <v>2207</v>
      </c>
      <c r="F280" s="3">
        <v>2331</v>
      </c>
      <c r="G280" s="2">
        <f t="shared" si="25"/>
        <v>5.31960531960532</v>
      </c>
      <c r="H280" s="3">
        <v>2303</v>
      </c>
      <c r="I280">
        <f t="shared" si="26"/>
        <v>4.1684759009987</v>
      </c>
      <c r="J280" s="3">
        <v>2331</v>
      </c>
      <c r="K280" s="6">
        <f t="shared" si="27"/>
        <v>5.31960531960532</v>
      </c>
      <c r="L280" s="6">
        <f t="shared" si="28"/>
        <v>0</v>
      </c>
      <c r="M280" s="3">
        <v>2303</v>
      </c>
      <c r="N280" s="6">
        <f t="shared" si="29"/>
        <v>4.1684759009987</v>
      </c>
      <c r="O280" s="3">
        <v>15.5386</v>
      </c>
    </row>
    <row r="281" spans="1:15">
      <c r="A281" s="2">
        <v>50</v>
      </c>
      <c r="B281" s="2" t="s">
        <v>6</v>
      </c>
      <c r="C281" s="3" t="s">
        <v>78</v>
      </c>
      <c r="D281" s="2">
        <f t="shared" si="24"/>
        <v>1</v>
      </c>
      <c r="E281" s="5">
        <v>2105</v>
      </c>
      <c r="F281" s="3">
        <v>2233</v>
      </c>
      <c r="G281" s="2">
        <f t="shared" si="25"/>
        <v>5.73219883564711</v>
      </c>
      <c r="H281" s="3">
        <v>2233</v>
      </c>
      <c r="I281">
        <f t="shared" si="26"/>
        <v>5.73219883564711</v>
      </c>
      <c r="J281" s="3">
        <v>2233</v>
      </c>
      <c r="K281" s="6">
        <f t="shared" si="27"/>
        <v>5.73219883564711</v>
      </c>
      <c r="L281" s="6">
        <f t="shared" si="28"/>
        <v>0</v>
      </c>
      <c r="M281" s="3">
        <v>2233</v>
      </c>
      <c r="N281" s="6">
        <f t="shared" si="29"/>
        <v>5.73219883564711</v>
      </c>
      <c r="O281" s="3">
        <v>15.4237</v>
      </c>
    </row>
    <row r="282" spans="1:15">
      <c r="A282" s="2">
        <v>50</v>
      </c>
      <c r="B282" s="2" t="s">
        <v>6</v>
      </c>
      <c r="C282" s="3" t="s">
        <v>38</v>
      </c>
      <c r="D282" s="2">
        <f t="shared" si="24"/>
        <v>1</v>
      </c>
      <c r="E282" s="5">
        <v>774</v>
      </c>
      <c r="F282" s="3">
        <v>834</v>
      </c>
      <c r="G282" s="2">
        <f t="shared" si="25"/>
        <v>7.19424460431655</v>
      </c>
      <c r="H282" s="3">
        <v>834</v>
      </c>
      <c r="I282">
        <f t="shared" si="26"/>
        <v>7.19424460431655</v>
      </c>
      <c r="J282" s="3">
        <v>834</v>
      </c>
      <c r="K282" s="6">
        <f t="shared" si="27"/>
        <v>7.19424460431655</v>
      </c>
      <c r="L282" s="6">
        <f t="shared" si="28"/>
        <v>0</v>
      </c>
      <c r="M282" s="3">
        <v>834</v>
      </c>
      <c r="N282" s="6">
        <f t="shared" si="29"/>
        <v>7.19424460431655</v>
      </c>
      <c r="O282" s="3">
        <v>16.6571</v>
      </c>
    </row>
    <row r="283" spans="1:15">
      <c r="A283" s="2">
        <v>50</v>
      </c>
      <c r="B283" s="2" t="s">
        <v>6</v>
      </c>
      <c r="C283" s="3" t="s">
        <v>79</v>
      </c>
      <c r="D283" s="2">
        <f t="shared" si="24"/>
        <v>1</v>
      </c>
      <c r="E283" s="5">
        <v>972</v>
      </c>
      <c r="F283" s="3">
        <v>1021</v>
      </c>
      <c r="G283" s="2">
        <f t="shared" si="25"/>
        <v>4.79921645445642</v>
      </c>
      <c r="H283" s="3">
        <v>1021</v>
      </c>
      <c r="I283">
        <f t="shared" si="26"/>
        <v>4.79921645445642</v>
      </c>
      <c r="J283" s="3">
        <v>1021</v>
      </c>
      <c r="K283" s="6">
        <f t="shared" si="27"/>
        <v>4.79921645445642</v>
      </c>
      <c r="L283" s="6">
        <f t="shared" si="28"/>
        <v>0</v>
      </c>
      <c r="M283" s="3">
        <v>1021</v>
      </c>
      <c r="N283" s="6">
        <f t="shared" si="29"/>
        <v>4.79921645445642</v>
      </c>
      <c r="O283" s="3">
        <v>2.38817</v>
      </c>
    </row>
    <row r="284" spans="1:15">
      <c r="A284" s="2">
        <v>50</v>
      </c>
      <c r="B284" s="2" t="s">
        <v>6</v>
      </c>
      <c r="C284" s="3" t="s">
        <v>80</v>
      </c>
      <c r="D284" s="2">
        <f t="shared" si="24"/>
        <v>1</v>
      </c>
      <c r="E284" s="5">
        <v>853</v>
      </c>
      <c r="F284" s="3">
        <v>853</v>
      </c>
      <c r="G284" s="2">
        <f t="shared" si="25"/>
        <v>0</v>
      </c>
      <c r="H284" s="3">
        <v>853</v>
      </c>
      <c r="I284">
        <f t="shared" si="26"/>
        <v>0</v>
      </c>
      <c r="J284" s="3">
        <v>853</v>
      </c>
      <c r="K284" s="6">
        <f t="shared" si="27"/>
        <v>0</v>
      </c>
      <c r="L284" s="6">
        <f t="shared" si="28"/>
        <v>0</v>
      </c>
      <c r="M284" s="3">
        <v>853</v>
      </c>
      <c r="N284" s="6">
        <f t="shared" si="29"/>
        <v>0</v>
      </c>
      <c r="O284" s="3">
        <v>16.0637</v>
      </c>
    </row>
    <row r="285" spans="1:15">
      <c r="A285" s="2">
        <v>50</v>
      </c>
      <c r="B285" s="2" t="s">
        <v>6</v>
      </c>
      <c r="C285" s="3" t="s">
        <v>81</v>
      </c>
      <c r="D285" s="2">
        <f t="shared" si="24"/>
        <v>1</v>
      </c>
      <c r="E285" s="5">
        <v>853</v>
      </c>
      <c r="F285" s="3">
        <v>895</v>
      </c>
      <c r="G285" s="2">
        <f t="shared" si="25"/>
        <v>4.6927374301676</v>
      </c>
      <c r="H285" s="3">
        <v>853</v>
      </c>
      <c r="I285">
        <f t="shared" si="26"/>
        <v>0</v>
      </c>
      <c r="J285" s="3">
        <v>895</v>
      </c>
      <c r="K285" s="6">
        <f t="shared" si="27"/>
        <v>4.6927374301676</v>
      </c>
      <c r="L285" s="6">
        <f t="shared" si="28"/>
        <v>0</v>
      </c>
      <c r="M285" s="3">
        <v>853</v>
      </c>
      <c r="N285" s="6">
        <f t="shared" si="29"/>
        <v>0</v>
      </c>
      <c r="O285" s="3">
        <v>22.0364</v>
      </c>
    </row>
    <row r="286" spans="1:15">
      <c r="A286" s="2">
        <v>50</v>
      </c>
      <c r="B286" s="2" t="s">
        <v>6</v>
      </c>
      <c r="C286" s="3" t="s">
        <v>82</v>
      </c>
      <c r="D286" s="2">
        <f t="shared" si="24"/>
        <v>1</v>
      </c>
      <c r="E286" s="5">
        <v>732</v>
      </c>
      <c r="F286" s="3">
        <v>774</v>
      </c>
      <c r="G286" s="2">
        <f t="shared" si="25"/>
        <v>5.42635658914729</v>
      </c>
      <c r="H286" s="3">
        <v>753</v>
      </c>
      <c r="I286">
        <f t="shared" si="26"/>
        <v>2.78884462151394</v>
      </c>
      <c r="J286" s="3">
        <v>774</v>
      </c>
      <c r="K286" s="6">
        <f t="shared" si="27"/>
        <v>5.42635658914729</v>
      </c>
      <c r="L286" s="6">
        <f t="shared" si="28"/>
        <v>0</v>
      </c>
      <c r="M286" s="3">
        <v>753</v>
      </c>
      <c r="N286" s="6">
        <f t="shared" si="29"/>
        <v>2.78884462151394</v>
      </c>
      <c r="O286" s="3">
        <v>18.2672</v>
      </c>
    </row>
    <row r="287" spans="1:15">
      <c r="A287" s="2">
        <v>50</v>
      </c>
      <c r="B287" s="2" t="s">
        <v>6</v>
      </c>
      <c r="C287" s="3" t="s">
        <v>83</v>
      </c>
      <c r="D287" s="2">
        <f t="shared" si="24"/>
        <v>1</v>
      </c>
      <c r="E287" s="5">
        <v>536</v>
      </c>
      <c r="F287" s="3">
        <v>536</v>
      </c>
      <c r="G287" s="2">
        <f t="shared" si="25"/>
        <v>0</v>
      </c>
      <c r="H287" s="3">
        <v>536</v>
      </c>
      <c r="I287">
        <f t="shared" si="26"/>
        <v>0</v>
      </c>
      <c r="J287" s="3">
        <v>536</v>
      </c>
      <c r="K287" s="6">
        <f t="shared" si="27"/>
        <v>0</v>
      </c>
      <c r="L287" s="6">
        <f t="shared" si="28"/>
        <v>0</v>
      </c>
      <c r="M287" s="3">
        <v>536</v>
      </c>
      <c r="N287" s="6">
        <f t="shared" si="29"/>
        <v>0</v>
      </c>
      <c r="O287" s="3">
        <v>2.7475</v>
      </c>
    </row>
    <row r="288" spans="1:15">
      <c r="A288" s="2">
        <v>50</v>
      </c>
      <c r="B288" s="2" t="s">
        <v>6</v>
      </c>
      <c r="C288" s="3" t="s">
        <v>84</v>
      </c>
      <c r="D288" s="2">
        <f t="shared" si="24"/>
        <v>1</v>
      </c>
      <c r="E288" s="5">
        <v>606</v>
      </c>
      <c r="F288" s="3">
        <v>655</v>
      </c>
      <c r="G288" s="2">
        <f t="shared" si="25"/>
        <v>7.48091603053435</v>
      </c>
      <c r="H288" s="3">
        <v>648</v>
      </c>
      <c r="I288">
        <f t="shared" si="26"/>
        <v>6.48148148148148</v>
      </c>
      <c r="J288" s="3">
        <v>655</v>
      </c>
      <c r="K288" s="6">
        <f t="shared" si="27"/>
        <v>7.48091603053435</v>
      </c>
      <c r="L288" s="6">
        <f t="shared" si="28"/>
        <v>0</v>
      </c>
      <c r="M288" s="3">
        <v>606</v>
      </c>
      <c r="N288" s="6">
        <f t="shared" si="29"/>
        <v>0</v>
      </c>
      <c r="O288" s="3">
        <v>24.7215</v>
      </c>
    </row>
    <row r="289" spans="1:15">
      <c r="A289" s="2">
        <v>50</v>
      </c>
      <c r="B289" s="2" t="s">
        <v>6</v>
      </c>
      <c r="C289" s="3" t="s">
        <v>85</v>
      </c>
      <c r="D289" s="2">
        <f t="shared" si="24"/>
        <v>1</v>
      </c>
      <c r="E289" s="5">
        <v>536</v>
      </c>
      <c r="F289" s="3">
        <v>585</v>
      </c>
      <c r="G289" s="2">
        <f t="shared" si="25"/>
        <v>8.37606837606837</v>
      </c>
      <c r="H289" s="3">
        <v>536</v>
      </c>
      <c r="I289">
        <f t="shared" si="26"/>
        <v>0</v>
      </c>
      <c r="J289" s="3">
        <v>585</v>
      </c>
      <c r="K289" s="6">
        <f t="shared" si="27"/>
        <v>8.37606837606837</v>
      </c>
      <c r="L289" s="6">
        <f t="shared" si="28"/>
        <v>0</v>
      </c>
      <c r="M289" s="3">
        <v>536</v>
      </c>
      <c r="N289" s="6">
        <f t="shared" si="29"/>
        <v>0</v>
      </c>
      <c r="O289" s="3">
        <v>7.00985</v>
      </c>
    </row>
    <row r="290" spans="1:15">
      <c r="A290" s="2">
        <v>50</v>
      </c>
      <c r="B290" s="2" t="s">
        <v>6</v>
      </c>
      <c r="C290" s="3" t="s">
        <v>47</v>
      </c>
      <c r="D290" s="2">
        <f t="shared" si="24"/>
        <v>1</v>
      </c>
      <c r="E290" s="5">
        <v>487</v>
      </c>
      <c r="F290" s="3">
        <v>487</v>
      </c>
      <c r="G290" s="2">
        <f t="shared" si="25"/>
        <v>0</v>
      </c>
      <c r="H290" s="3">
        <v>487</v>
      </c>
      <c r="I290">
        <f t="shared" si="26"/>
        <v>0</v>
      </c>
      <c r="J290" s="3">
        <v>487</v>
      </c>
      <c r="K290" s="6">
        <f t="shared" si="27"/>
        <v>0</v>
      </c>
      <c r="L290" s="6">
        <f t="shared" si="28"/>
        <v>0</v>
      </c>
      <c r="M290" s="3">
        <v>487</v>
      </c>
      <c r="N290" s="6">
        <f t="shared" si="29"/>
        <v>0</v>
      </c>
      <c r="O290" s="3">
        <v>2.20761</v>
      </c>
    </row>
    <row r="291" spans="1:15">
      <c r="A291" s="2">
        <v>50</v>
      </c>
      <c r="B291" s="2" t="s">
        <v>6</v>
      </c>
      <c r="C291" s="3" t="s">
        <v>86</v>
      </c>
      <c r="D291" s="2">
        <f t="shared" si="24"/>
        <v>1</v>
      </c>
      <c r="E291" s="5">
        <v>536</v>
      </c>
      <c r="F291" s="3">
        <v>536</v>
      </c>
      <c r="G291" s="2">
        <f t="shared" si="25"/>
        <v>0</v>
      </c>
      <c r="H291" s="3">
        <v>536</v>
      </c>
      <c r="I291">
        <f t="shared" si="26"/>
        <v>0</v>
      </c>
      <c r="J291" s="3">
        <v>536</v>
      </c>
      <c r="K291" s="6">
        <f t="shared" si="27"/>
        <v>0</v>
      </c>
      <c r="L291" s="6">
        <f t="shared" si="28"/>
        <v>0</v>
      </c>
      <c r="M291" s="3">
        <v>536</v>
      </c>
      <c r="N291" s="6">
        <f t="shared" si="29"/>
        <v>0</v>
      </c>
      <c r="O291" s="3">
        <v>1.88039</v>
      </c>
    </row>
    <row r="292" spans="1:15">
      <c r="A292" s="2">
        <v>50</v>
      </c>
      <c r="B292" s="2" t="s">
        <v>6</v>
      </c>
      <c r="C292" s="3" t="s">
        <v>87</v>
      </c>
      <c r="D292" s="2">
        <f t="shared" si="24"/>
        <v>1</v>
      </c>
      <c r="E292" s="5">
        <v>2086</v>
      </c>
      <c r="F292" s="3">
        <v>2186</v>
      </c>
      <c r="G292" s="2">
        <f t="shared" si="25"/>
        <v>4.57456541628545</v>
      </c>
      <c r="H292" s="3">
        <v>2186</v>
      </c>
      <c r="I292">
        <f t="shared" si="26"/>
        <v>4.57456541628545</v>
      </c>
      <c r="J292" s="3">
        <v>2186</v>
      </c>
      <c r="K292" s="6">
        <f t="shared" si="27"/>
        <v>4.57456541628545</v>
      </c>
      <c r="L292" s="6">
        <f t="shared" si="28"/>
        <v>0</v>
      </c>
      <c r="M292" s="3">
        <v>2186</v>
      </c>
      <c r="N292" s="6">
        <f t="shared" si="29"/>
        <v>4.57456541628545</v>
      </c>
      <c r="O292" s="3">
        <v>15.616</v>
      </c>
    </row>
    <row r="293" spans="1:15">
      <c r="A293" s="2">
        <v>50</v>
      </c>
      <c r="B293" s="2" t="s">
        <v>6</v>
      </c>
      <c r="C293" s="3" t="s">
        <v>88</v>
      </c>
      <c r="D293" s="2">
        <f t="shared" si="24"/>
        <v>1</v>
      </c>
      <c r="E293" s="5">
        <v>2203</v>
      </c>
      <c r="F293" s="3">
        <v>2294</v>
      </c>
      <c r="G293" s="2">
        <f t="shared" si="25"/>
        <v>3.96687009590235</v>
      </c>
      <c r="H293" s="3">
        <v>2294</v>
      </c>
      <c r="I293">
        <f t="shared" si="26"/>
        <v>3.96687009590235</v>
      </c>
      <c r="J293" s="3">
        <v>2294</v>
      </c>
      <c r="K293" s="6">
        <f t="shared" si="27"/>
        <v>3.96687009590235</v>
      </c>
      <c r="L293" s="6">
        <f t="shared" si="28"/>
        <v>0</v>
      </c>
      <c r="M293" s="3">
        <v>2294</v>
      </c>
      <c r="N293" s="6">
        <f t="shared" si="29"/>
        <v>3.96687009590235</v>
      </c>
      <c r="O293" s="3">
        <v>16.5532</v>
      </c>
    </row>
    <row r="294" spans="1:15">
      <c r="A294" s="2">
        <v>50</v>
      </c>
      <c r="B294" s="2" t="s">
        <v>6</v>
      </c>
      <c r="C294" s="3" t="s">
        <v>89</v>
      </c>
      <c r="D294" s="2">
        <f t="shared" si="24"/>
        <v>1</v>
      </c>
      <c r="E294" s="5">
        <v>2114</v>
      </c>
      <c r="F294" s="3">
        <v>2263</v>
      </c>
      <c r="G294" s="2">
        <f t="shared" si="25"/>
        <v>6.58418029164825</v>
      </c>
      <c r="H294" s="3">
        <v>2263</v>
      </c>
      <c r="I294">
        <f t="shared" si="26"/>
        <v>6.58418029164825</v>
      </c>
      <c r="J294" s="3">
        <v>2263</v>
      </c>
      <c r="K294" s="6">
        <f t="shared" si="27"/>
        <v>6.58418029164825</v>
      </c>
      <c r="L294" s="6">
        <f t="shared" si="28"/>
        <v>0</v>
      </c>
      <c r="M294" s="3">
        <v>2263</v>
      </c>
      <c r="N294" s="6">
        <f t="shared" si="29"/>
        <v>6.58418029164825</v>
      </c>
      <c r="O294" s="3">
        <v>15.6741</v>
      </c>
    </row>
    <row r="295" spans="1:15">
      <c r="A295" s="2">
        <v>50</v>
      </c>
      <c r="B295" s="2" t="s">
        <v>6</v>
      </c>
      <c r="C295" s="3" t="s">
        <v>90</v>
      </c>
      <c r="D295" s="2">
        <f t="shared" si="24"/>
        <v>1</v>
      </c>
      <c r="E295" s="5">
        <v>2069</v>
      </c>
      <c r="F295" s="3">
        <v>2165</v>
      </c>
      <c r="G295" s="2">
        <f t="shared" si="25"/>
        <v>4.43418013856813</v>
      </c>
      <c r="H295" s="3">
        <v>2156</v>
      </c>
      <c r="I295">
        <f t="shared" si="26"/>
        <v>4.03525046382189</v>
      </c>
      <c r="J295" s="3">
        <v>2165</v>
      </c>
      <c r="K295" s="6">
        <f t="shared" si="27"/>
        <v>4.43418013856813</v>
      </c>
      <c r="L295" s="6">
        <f t="shared" si="28"/>
        <v>0</v>
      </c>
      <c r="M295" s="3">
        <v>2156</v>
      </c>
      <c r="N295" s="6">
        <f t="shared" si="29"/>
        <v>4.03525046382189</v>
      </c>
      <c r="O295" s="3">
        <v>15.6622</v>
      </c>
    </row>
    <row r="296" spans="1:15">
      <c r="A296" s="2">
        <v>50</v>
      </c>
      <c r="B296" s="2" t="s">
        <v>6</v>
      </c>
      <c r="C296" s="3" t="s">
        <v>91</v>
      </c>
      <c r="D296" s="2">
        <f t="shared" si="24"/>
        <v>1</v>
      </c>
      <c r="E296" s="5">
        <v>2156</v>
      </c>
      <c r="F296" s="3">
        <v>2196</v>
      </c>
      <c r="G296" s="2">
        <f t="shared" si="25"/>
        <v>1.82149362477231</v>
      </c>
      <c r="H296" s="3">
        <v>2196</v>
      </c>
      <c r="I296">
        <f t="shared" si="26"/>
        <v>1.82149362477231</v>
      </c>
      <c r="J296" s="3">
        <v>2196</v>
      </c>
      <c r="K296" s="6">
        <f t="shared" si="27"/>
        <v>1.82149362477231</v>
      </c>
      <c r="L296" s="6">
        <f t="shared" si="28"/>
        <v>0</v>
      </c>
      <c r="M296" s="3">
        <v>2196</v>
      </c>
      <c r="N296" s="6">
        <f t="shared" si="29"/>
        <v>1.82149362477231</v>
      </c>
      <c r="O296" s="3">
        <v>15.5099</v>
      </c>
    </row>
    <row r="297" spans="1:15">
      <c r="A297" s="2">
        <v>50</v>
      </c>
      <c r="B297" s="2" t="s">
        <v>6</v>
      </c>
      <c r="C297" s="3" t="s">
        <v>92</v>
      </c>
      <c r="D297" s="2">
        <f t="shared" si="24"/>
        <v>1</v>
      </c>
      <c r="E297" s="5">
        <v>823</v>
      </c>
      <c r="F297" s="3">
        <v>844</v>
      </c>
      <c r="G297" s="2">
        <f t="shared" si="25"/>
        <v>2.48815165876777</v>
      </c>
      <c r="H297" s="3">
        <v>823</v>
      </c>
      <c r="I297">
        <f t="shared" si="26"/>
        <v>0</v>
      </c>
      <c r="J297" s="3">
        <v>844</v>
      </c>
      <c r="K297" s="6">
        <f t="shared" si="27"/>
        <v>2.48815165876777</v>
      </c>
      <c r="L297" s="6">
        <f t="shared" si="28"/>
        <v>0</v>
      </c>
      <c r="M297" s="3">
        <v>823</v>
      </c>
      <c r="N297" s="6">
        <f t="shared" si="29"/>
        <v>0</v>
      </c>
      <c r="O297" s="3">
        <v>6.66657</v>
      </c>
    </row>
    <row r="298" spans="1:15">
      <c r="A298" s="2">
        <v>50</v>
      </c>
      <c r="B298" s="2" t="s">
        <v>6</v>
      </c>
      <c r="C298" s="3" t="s">
        <v>93</v>
      </c>
      <c r="D298" s="2">
        <f t="shared" si="24"/>
        <v>1</v>
      </c>
      <c r="E298" s="5">
        <v>1040</v>
      </c>
      <c r="F298" s="3">
        <v>1098</v>
      </c>
      <c r="G298" s="2">
        <f t="shared" si="25"/>
        <v>5.28233151183971</v>
      </c>
      <c r="H298" s="3">
        <v>1068</v>
      </c>
      <c r="I298">
        <f t="shared" si="26"/>
        <v>2.62172284644195</v>
      </c>
      <c r="J298" s="3">
        <v>1098</v>
      </c>
      <c r="K298" s="6">
        <f t="shared" si="27"/>
        <v>5.28233151183971</v>
      </c>
      <c r="L298" s="6">
        <f t="shared" si="28"/>
        <v>0</v>
      </c>
      <c r="M298" s="3">
        <v>1061</v>
      </c>
      <c r="N298" s="6">
        <f t="shared" si="29"/>
        <v>1.97926484448633</v>
      </c>
      <c r="O298" s="3">
        <v>19.945</v>
      </c>
    </row>
    <row r="299" spans="1:15">
      <c r="A299" s="2">
        <v>50</v>
      </c>
      <c r="B299" s="2" t="s">
        <v>6</v>
      </c>
      <c r="C299" s="3" t="s">
        <v>52</v>
      </c>
      <c r="D299" s="2">
        <f t="shared" si="24"/>
        <v>1</v>
      </c>
      <c r="E299" s="5">
        <v>953</v>
      </c>
      <c r="F299" s="3">
        <v>953</v>
      </c>
      <c r="G299" s="2">
        <f t="shared" si="25"/>
        <v>0</v>
      </c>
      <c r="H299" s="3">
        <v>953</v>
      </c>
      <c r="I299">
        <f t="shared" si="26"/>
        <v>0</v>
      </c>
      <c r="J299" s="3">
        <v>953</v>
      </c>
      <c r="K299" s="6">
        <f t="shared" si="27"/>
        <v>0</v>
      </c>
      <c r="L299" s="6">
        <f t="shared" si="28"/>
        <v>0</v>
      </c>
      <c r="M299" s="3">
        <v>953</v>
      </c>
      <c r="N299" s="6">
        <f t="shared" si="29"/>
        <v>0</v>
      </c>
      <c r="O299" s="3">
        <v>24.0923</v>
      </c>
    </row>
    <row r="300" spans="1:15">
      <c r="A300" s="2">
        <v>50</v>
      </c>
      <c r="B300" s="2" t="s">
        <v>6</v>
      </c>
      <c r="C300" s="3" t="s">
        <v>53</v>
      </c>
      <c r="D300" s="2">
        <f t="shared" si="24"/>
        <v>1</v>
      </c>
      <c r="E300" s="5">
        <v>902</v>
      </c>
      <c r="F300" s="3">
        <v>951</v>
      </c>
      <c r="G300" s="2">
        <f t="shared" si="25"/>
        <v>5.15247108307045</v>
      </c>
      <c r="H300" s="3">
        <v>923</v>
      </c>
      <c r="I300">
        <f t="shared" si="26"/>
        <v>2.27518959913326</v>
      </c>
      <c r="J300" s="3">
        <v>951</v>
      </c>
      <c r="K300" s="6">
        <f t="shared" si="27"/>
        <v>5.15247108307045</v>
      </c>
      <c r="L300" s="6">
        <f t="shared" si="28"/>
        <v>0</v>
      </c>
      <c r="M300" s="3">
        <v>923</v>
      </c>
      <c r="N300" s="6">
        <f t="shared" si="29"/>
        <v>2.27518959913326</v>
      </c>
      <c r="O300" s="3">
        <v>16.8628</v>
      </c>
    </row>
    <row r="301" spans="1:15">
      <c r="A301" s="2">
        <v>50</v>
      </c>
      <c r="B301" s="2" t="s">
        <v>6</v>
      </c>
      <c r="C301" s="3" t="s">
        <v>54</v>
      </c>
      <c r="D301" s="2">
        <f t="shared" si="24"/>
        <v>1</v>
      </c>
      <c r="E301" s="5">
        <v>774</v>
      </c>
      <c r="F301" s="3">
        <v>774</v>
      </c>
      <c r="G301" s="2">
        <f t="shared" si="25"/>
        <v>0</v>
      </c>
      <c r="H301" s="3">
        <v>774</v>
      </c>
      <c r="I301">
        <f t="shared" si="26"/>
        <v>0</v>
      </c>
      <c r="J301" s="3">
        <v>774</v>
      </c>
      <c r="K301" s="6">
        <f t="shared" si="27"/>
        <v>0</v>
      </c>
      <c r="L301" s="6">
        <f t="shared" si="28"/>
        <v>0</v>
      </c>
      <c r="M301" s="3">
        <v>774</v>
      </c>
      <c r="N301" s="6">
        <f t="shared" si="29"/>
        <v>0</v>
      </c>
      <c r="O301" s="3">
        <v>22.9877</v>
      </c>
    </row>
    <row r="302" spans="1:15">
      <c r="A302" s="2">
        <v>50</v>
      </c>
      <c r="B302" s="2" t="s">
        <v>6</v>
      </c>
      <c r="C302" s="3" t="s">
        <v>94</v>
      </c>
      <c r="D302" s="2">
        <f t="shared" si="24"/>
        <v>1</v>
      </c>
      <c r="E302" s="5">
        <v>606</v>
      </c>
      <c r="F302" s="3">
        <v>606</v>
      </c>
      <c r="G302" s="2">
        <f t="shared" si="25"/>
        <v>0</v>
      </c>
      <c r="H302" s="3">
        <v>606</v>
      </c>
      <c r="I302">
        <f t="shared" si="26"/>
        <v>0</v>
      </c>
      <c r="J302" s="3">
        <v>606</v>
      </c>
      <c r="K302" s="6">
        <f t="shared" si="27"/>
        <v>0</v>
      </c>
      <c r="L302" s="6">
        <f t="shared" si="28"/>
        <v>0</v>
      </c>
      <c r="M302" s="3">
        <v>606</v>
      </c>
      <c r="N302" s="6">
        <f t="shared" si="29"/>
        <v>0</v>
      </c>
      <c r="O302" s="3">
        <v>1.20715</v>
      </c>
    </row>
    <row r="303" spans="1:15">
      <c r="A303" s="2">
        <v>50</v>
      </c>
      <c r="B303" s="2" t="s">
        <v>6</v>
      </c>
      <c r="C303" s="3" t="s">
        <v>95</v>
      </c>
      <c r="D303" s="2">
        <f t="shared" si="24"/>
        <v>1</v>
      </c>
      <c r="E303" s="5">
        <v>587</v>
      </c>
      <c r="F303" s="3">
        <v>606</v>
      </c>
      <c r="G303" s="2">
        <f t="shared" si="25"/>
        <v>3.13531353135314</v>
      </c>
      <c r="H303" s="3">
        <v>587</v>
      </c>
      <c r="I303">
        <f t="shared" si="26"/>
        <v>0</v>
      </c>
      <c r="J303" s="3">
        <v>606</v>
      </c>
      <c r="K303" s="6">
        <f t="shared" si="27"/>
        <v>3.13531353135314</v>
      </c>
      <c r="L303" s="6">
        <f t="shared" si="28"/>
        <v>0</v>
      </c>
      <c r="M303" s="3">
        <v>587</v>
      </c>
      <c r="N303" s="6">
        <f t="shared" si="29"/>
        <v>0</v>
      </c>
      <c r="O303" s="3">
        <v>2.21309</v>
      </c>
    </row>
    <row r="304" spans="1:15">
      <c r="A304" s="2">
        <v>50</v>
      </c>
      <c r="B304" s="2" t="s">
        <v>6</v>
      </c>
      <c r="C304" s="3" t="s">
        <v>96</v>
      </c>
      <c r="D304" s="2">
        <f t="shared" si="24"/>
        <v>1</v>
      </c>
      <c r="E304" s="5">
        <v>585</v>
      </c>
      <c r="F304" s="3">
        <v>634</v>
      </c>
      <c r="G304" s="2">
        <f t="shared" si="25"/>
        <v>7.72870662460568</v>
      </c>
      <c r="H304" s="3">
        <v>606</v>
      </c>
      <c r="I304">
        <f t="shared" si="26"/>
        <v>3.46534653465347</v>
      </c>
      <c r="J304" s="3">
        <v>634</v>
      </c>
      <c r="K304" s="6">
        <f t="shared" si="27"/>
        <v>7.72870662460568</v>
      </c>
      <c r="L304" s="6">
        <f t="shared" si="28"/>
        <v>0</v>
      </c>
      <c r="M304" s="3">
        <v>606</v>
      </c>
      <c r="N304" s="6">
        <f t="shared" si="29"/>
        <v>3.46534653465347</v>
      </c>
      <c r="O304" s="3">
        <v>3.05934</v>
      </c>
    </row>
    <row r="305" spans="1:15">
      <c r="A305" s="2">
        <v>50</v>
      </c>
      <c r="B305" s="2" t="s">
        <v>6</v>
      </c>
      <c r="C305" s="3" t="s">
        <v>97</v>
      </c>
      <c r="D305" s="2">
        <f t="shared" si="24"/>
        <v>1</v>
      </c>
      <c r="E305" s="5">
        <v>536</v>
      </c>
      <c r="F305" s="3">
        <v>536</v>
      </c>
      <c r="G305" s="2">
        <f t="shared" si="25"/>
        <v>0</v>
      </c>
      <c r="H305" s="3">
        <v>536</v>
      </c>
      <c r="I305">
        <f t="shared" si="26"/>
        <v>0</v>
      </c>
      <c r="J305" s="3">
        <v>536</v>
      </c>
      <c r="K305" s="6">
        <f t="shared" si="27"/>
        <v>0</v>
      </c>
      <c r="L305" s="6">
        <f t="shared" si="28"/>
        <v>0</v>
      </c>
      <c r="M305" s="3">
        <v>536</v>
      </c>
      <c r="N305" s="6">
        <f t="shared" si="29"/>
        <v>0</v>
      </c>
      <c r="O305" s="3">
        <v>1.59472</v>
      </c>
    </row>
    <row r="306" spans="1:15">
      <c r="A306" s="2">
        <v>50</v>
      </c>
      <c r="B306" s="2" t="s">
        <v>6</v>
      </c>
      <c r="C306" s="3" t="s">
        <v>98</v>
      </c>
      <c r="D306" s="2">
        <f t="shared" si="24"/>
        <v>1</v>
      </c>
      <c r="E306" s="5">
        <v>487</v>
      </c>
      <c r="F306" s="3">
        <v>487</v>
      </c>
      <c r="G306" s="2">
        <f t="shared" si="25"/>
        <v>0</v>
      </c>
      <c r="H306" s="3">
        <v>487</v>
      </c>
      <c r="I306">
        <f t="shared" si="26"/>
        <v>0</v>
      </c>
      <c r="J306" s="3">
        <v>487</v>
      </c>
      <c r="K306" s="6">
        <f t="shared" si="27"/>
        <v>0</v>
      </c>
      <c r="L306" s="6">
        <f t="shared" si="28"/>
        <v>0</v>
      </c>
      <c r="M306" s="3">
        <v>487</v>
      </c>
      <c r="N306" s="6">
        <f t="shared" si="29"/>
        <v>0</v>
      </c>
      <c r="O306" s="3">
        <v>0.936123</v>
      </c>
    </row>
    <row r="307" spans="1:15">
      <c r="A307" s="2">
        <v>50</v>
      </c>
      <c r="B307" s="2" t="s">
        <v>6</v>
      </c>
      <c r="C307" s="3" t="s">
        <v>64</v>
      </c>
      <c r="D307" s="2">
        <f t="shared" si="24"/>
        <v>1</v>
      </c>
      <c r="E307" s="5">
        <v>2209</v>
      </c>
      <c r="F307" s="3">
        <v>2284</v>
      </c>
      <c r="G307" s="2">
        <f t="shared" si="25"/>
        <v>3.28371278458844</v>
      </c>
      <c r="H307" s="3">
        <v>2284</v>
      </c>
      <c r="I307">
        <f t="shared" si="26"/>
        <v>3.28371278458844</v>
      </c>
      <c r="J307" s="3">
        <v>2284</v>
      </c>
      <c r="K307" s="6">
        <f t="shared" si="27"/>
        <v>3.28371278458844</v>
      </c>
      <c r="L307" s="6">
        <f t="shared" si="28"/>
        <v>0</v>
      </c>
      <c r="M307" s="3">
        <v>2284</v>
      </c>
      <c r="N307" s="6">
        <f t="shared" si="29"/>
        <v>3.28371278458844</v>
      </c>
      <c r="O307" s="3">
        <v>15.6233</v>
      </c>
    </row>
    <row r="308" spans="1:15">
      <c r="A308" s="2">
        <v>50</v>
      </c>
      <c r="B308" s="2" t="s">
        <v>6</v>
      </c>
      <c r="C308" s="3" t="s">
        <v>99</v>
      </c>
      <c r="D308" s="2">
        <f t="shared" si="24"/>
        <v>1</v>
      </c>
      <c r="E308" s="5">
        <v>2614</v>
      </c>
      <c r="F308" s="3">
        <v>2664</v>
      </c>
      <c r="G308" s="2">
        <f t="shared" si="25"/>
        <v>1.87687687687688</v>
      </c>
      <c r="H308" s="3">
        <v>2645</v>
      </c>
      <c r="I308">
        <f t="shared" si="26"/>
        <v>1.17202268431002</v>
      </c>
      <c r="J308" s="3">
        <v>2664</v>
      </c>
      <c r="K308" s="6">
        <f t="shared" si="27"/>
        <v>1.87687687687688</v>
      </c>
      <c r="L308" s="6">
        <f t="shared" si="28"/>
        <v>0</v>
      </c>
      <c r="M308" s="3">
        <v>2635</v>
      </c>
      <c r="N308" s="6">
        <f t="shared" si="29"/>
        <v>0.79696394686907</v>
      </c>
      <c r="O308" s="3">
        <v>16.0339</v>
      </c>
    </row>
    <row r="309" spans="1:15">
      <c r="A309" s="2">
        <v>50</v>
      </c>
      <c r="B309" s="2" t="s">
        <v>6</v>
      </c>
      <c r="C309" s="3" t="s">
        <v>100</v>
      </c>
      <c r="D309" s="2">
        <f t="shared" si="24"/>
        <v>1</v>
      </c>
      <c r="E309" s="5">
        <v>2438</v>
      </c>
      <c r="F309" s="3">
        <v>2468</v>
      </c>
      <c r="G309" s="2">
        <f t="shared" si="25"/>
        <v>1.21555915721232</v>
      </c>
      <c r="H309" s="3">
        <v>2438</v>
      </c>
      <c r="I309">
        <f t="shared" si="26"/>
        <v>0</v>
      </c>
      <c r="J309" s="3">
        <v>2468</v>
      </c>
      <c r="K309" s="6">
        <f t="shared" si="27"/>
        <v>1.21555915721232</v>
      </c>
      <c r="L309" s="6">
        <f t="shared" si="28"/>
        <v>0</v>
      </c>
      <c r="M309" s="3">
        <v>2438</v>
      </c>
      <c r="N309" s="6">
        <f t="shared" si="29"/>
        <v>0</v>
      </c>
      <c r="O309" s="3">
        <v>15.722</v>
      </c>
    </row>
    <row r="310" spans="1:15">
      <c r="A310" s="2">
        <v>50</v>
      </c>
      <c r="B310" s="2" t="s">
        <v>6</v>
      </c>
      <c r="C310" s="3" t="s">
        <v>101</v>
      </c>
      <c r="D310" s="2">
        <f t="shared" si="24"/>
        <v>1</v>
      </c>
      <c r="E310" s="5">
        <v>2328</v>
      </c>
      <c r="F310" s="3">
        <v>2375</v>
      </c>
      <c r="G310" s="2">
        <f t="shared" si="25"/>
        <v>1.97894736842105</v>
      </c>
      <c r="H310" s="3">
        <v>2375</v>
      </c>
      <c r="I310">
        <f t="shared" si="26"/>
        <v>1.97894736842105</v>
      </c>
      <c r="J310" s="3">
        <v>2375</v>
      </c>
      <c r="K310" s="6">
        <f t="shared" si="27"/>
        <v>1.97894736842105</v>
      </c>
      <c r="L310" s="6">
        <f t="shared" si="28"/>
        <v>0</v>
      </c>
      <c r="M310" s="3">
        <v>2375</v>
      </c>
      <c r="N310" s="6">
        <f t="shared" si="29"/>
        <v>1.97894736842105</v>
      </c>
      <c r="O310" s="3">
        <v>15.7383</v>
      </c>
    </row>
    <row r="311" spans="1:15">
      <c r="A311" s="2">
        <v>50</v>
      </c>
      <c r="B311" s="2" t="s">
        <v>6</v>
      </c>
      <c r="C311" s="3" t="s">
        <v>102</v>
      </c>
      <c r="D311" s="2">
        <f t="shared" si="24"/>
        <v>1</v>
      </c>
      <c r="E311" s="5">
        <v>2540</v>
      </c>
      <c r="F311" s="3">
        <v>2570</v>
      </c>
      <c r="G311" s="2">
        <f t="shared" si="25"/>
        <v>1.16731517509728</v>
      </c>
      <c r="H311" s="3">
        <v>2570</v>
      </c>
      <c r="I311">
        <f t="shared" si="26"/>
        <v>1.16731517509728</v>
      </c>
      <c r="J311" s="3">
        <v>2570</v>
      </c>
      <c r="K311" s="6">
        <f t="shared" si="27"/>
        <v>1.16731517509728</v>
      </c>
      <c r="L311" s="6">
        <f t="shared" si="28"/>
        <v>0</v>
      </c>
      <c r="M311" s="3">
        <v>2570</v>
      </c>
      <c r="N311" s="6">
        <f t="shared" si="29"/>
        <v>1.16731517509728</v>
      </c>
      <c r="O311" s="3">
        <v>15.4069</v>
      </c>
    </row>
    <row r="312" spans="1:15">
      <c r="A312" s="2">
        <v>50</v>
      </c>
      <c r="B312" s="2" t="s">
        <v>6</v>
      </c>
      <c r="C312" s="3" t="s">
        <v>69</v>
      </c>
      <c r="D312" s="2">
        <f t="shared" si="24"/>
        <v>1</v>
      </c>
      <c r="E312" s="5">
        <v>893</v>
      </c>
      <c r="F312" s="3">
        <v>921</v>
      </c>
      <c r="G312" s="2">
        <f t="shared" si="25"/>
        <v>3.04017372421281</v>
      </c>
      <c r="H312" s="3">
        <v>893</v>
      </c>
      <c r="I312">
        <f t="shared" si="26"/>
        <v>0</v>
      </c>
      <c r="J312" s="3">
        <v>921</v>
      </c>
      <c r="K312" s="6">
        <f t="shared" si="27"/>
        <v>3.04017372421281</v>
      </c>
      <c r="L312" s="6">
        <f t="shared" si="28"/>
        <v>0</v>
      </c>
      <c r="M312" s="3">
        <v>893</v>
      </c>
      <c r="N312" s="6">
        <f t="shared" si="29"/>
        <v>0</v>
      </c>
      <c r="O312" s="3">
        <v>16.1725</v>
      </c>
    </row>
    <row r="313" spans="1:15">
      <c r="A313" s="2">
        <v>50</v>
      </c>
      <c r="B313" s="2" t="s">
        <v>6</v>
      </c>
      <c r="C313" s="3" t="s">
        <v>103</v>
      </c>
      <c r="D313" s="2">
        <f t="shared" si="24"/>
        <v>1</v>
      </c>
      <c r="E313" s="5">
        <v>755</v>
      </c>
      <c r="F313" s="3">
        <v>783</v>
      </c>
      <c r="G313" s="2">
        <f t="shared" si="25"/>
        <v>3.57598978288633</v>
      </c>
      <c r="H313" s="3">
        <v>776</v>
      </c>
      <c r="I313">
        <f t="shared" si="26"/>
        <v>2.70618556701031</v>
      </c>
      <c r="J313" s="3">
        <v>783</v>
      </c>
      <c r="K313" s="6">
        <f t="shared" si="27"/>
        <v>3.57598978288633</v>
      </c>
      <c r="L313" s="6">
        <f t="shared" si="28"/>
        <v>0</v>
      </c>
      <c r="M313" s="3">
        <v>776</v>
      </c>
      <c r="N313" s="6">
        <f t="shared" si="29"/>
        <v>2.70618556701031</v>
      </c>
      <c r="O313" s="3">
        <v>5.72214</v>
      </c>
    </row>
    <row r="314" spans="1:15">
      <c r="A314" s="2">
        <v>50</v>
      </c>
      <c r="B314" s="2" t="s">
        <v>6</v>
      </c>
      <c r="C314" s="3" t="s">
        <v>104</v>
      </c>
      <c r="D314" s="2">
        <f t="shared" si="24"/>
        <v>1</v>
      </c>
      <c r="E314" s="5">
        <v>832</v>
      </c>
      <c r="F314" s="3">
        <v>832</v>
      </c>
      <c r="G314" s="2">
        <f t="shared" si="25"/>
        <v>0</v>
      </c>
      <c r="H314" s="3">
        <v>832</v>
      </c>
      <c r="I314">
        <f t="shared" si="26"/>
        <v>0</v>
      </c>
      <c r="J314" s="3">
        <v>832</v>
      </c>
      <c r="K314" s="6">
        <f t="shared" si="27"/>
        <v>0</v>
      </c>
      <c r="L314" s="6">
        <f t="shared" si="28"/>
        <v>0</v>
      </c>
      <c r="M314" s="3">
        <v>832</v>
      </c>
      <c r="N314" s="6">
        <f t="shared" si="29"/>
        <v>0</v>
      </c>
      <c r="O314" s="3">
        <v>14.0901</v>
      </c>
    </row>
    <row r="315" spans="1:15">
      <c r="A315" s="2">
        <v>50</v>
      </c>
      <c r="B315" s="2" t="s">
        <v>6</v>
      </c>
      <c r="C315" s="3" t="s">
        <v>105</v>
      </c>
      <c r="D315" s="2">
        <f t="shared" si="24"/>
        <v>1</v>
      </c>
      <c r="E315" s="5">
        <v>935</v>
      </c>
      <c r="F315" s="3">
        <v>942</v>
      </c>
      <c r="G315" s="2">
        <f t="shared" si="25"/>
        <v>0.743099787685775</v>
      </c>
      <c r="H315" s="3">
        <v>935</v>
      </c>
      <c r="I315">
        <f t="shared" si="26"/>
        <v>0</v>
      </c>
      <c r="J315" s="3">
        <v>942</v>
      </c>
      <c r="K315" s="6">
        <f t="shared" si="27"/>
        <v>0.743099787685775</v>
      </c>
      <c r="L315" s="6">
        <f t="shared" si="28"/>
        <v>0</v>
      </c>
      <c r="M315" s="3">
        <v>935</v>
      </c>
      <c r="N315" s="6">
        <f t="shared" si="29"/>
        <v>0</v>
      </c>
      <c r="O315" s="3">
        <v>17.0732</v>
      </c>
    </row>
    <row r="316" spans="1:15">
      <c r="A316" s="2">
        <v>50</v>
      </c>
      <c r="B316" s="2" t="s">
        <v>6</v>
      </c>
      <c r="C316" s="3" t="s">
        <v>106</v>
      </c>
      <c r="D316" s="2">
        <f t="shared" si="24"/>
        <v>1</v>
      </c>
      <c r="E316" s="5">
        <v>1023</v>
      </c>
      <c r="F316" s="3">
        <v>1072</v>
      </c>
      <c r="G316" s="2">
        <f t="shared" si="25"/>
        <v>4.57089552238806</v>
      </c>
      <c r="H316" s="3">
        <v>1065</v>
      </c>
      <c r="I316">
        <f t="shared" si="26"/>
        <v>3.94366197183099</v>
      </c>
      <c r="J316" s="3">
        <v>1072</v>
      </c>
      <c r="K316" s="6">
        <f t="shared" si="27"/>
        <v>4.57089552238806</v>
      </c>
      <c r="L316" s="6">
        <f t="shared" si="28"/>
        <v>0</v>
      </c>
      <c r="M316" s="3">
        <v>1023</v>
      </c>
      <c r="N316" s="6">
        <f t="shared" si="29"/>
        <v>0</v>
      </c>
      <c r="O316" s="3">
        <v>21.9797</v>
      </c>
    </row>
    <row r="317" spans="1:15">
      <c r="A317" s="2">
        <v>50</v>
      </c>
      <c r="B317" s="2" t="s">
        <v>7</v>
      </c>
      <c r="C317" s="3" t="s">
        <v>70</v>
      </c>
      <c r="D317" s="2">
        <f t="shared" si="24"/>
        <v>1</v>
      </c>
      <c r="E317" s="5">
        <v>586</v>
      </c>
      <c r="F317" s="3">
        <v>586</v>
      </c>
      <c r="G317" s="2">
        <f t="shared" si="25"/>
        <v>0</v>
      </c>
      <c r="H317" s="3">
        <v>586</v>
      </c>
      <c r="I317">
        <f t="shared" si="26"/>
        <v>0</v>
      </c>
      <c r="J317" s="3">
        <v>586</v>
      </c>
      <c r="K317" s="6">
        <f t="shared" si="27"/>
        <v>0</v>
      </c>
      <c r="L317" s="6">
        <f t="shared" si="28"/>
        <v>0</v>
      </c>
      <c r="M317" s="3">
        <v>586</v>
      </c>
      <c r="N317" s="6">
        <f t="shared" si="29"/>
        <v>0</v>
      </c>
      <c r="O317" s="3">
        <v>2.67099</v>
      </c>
    </row>
    <row r="318" spans="1:15">
      <c r="A318" s="2">
        <v>50</v>
      </c>
      <c r="B318" s="2" t="s">
        <v>7</v>
      </c>
      <c r="C318" s="3" t="s">
        <v>71</v>
      </c>
      <c r="D318" s="2">
        <f t="shared" si="24"/>
        <v>1</v>
      </c>
      <c r="E318" s="5">
        <v>625</v>
      </c>
      <c r="F318" s="3">
        <v>640</v>
      </c>
      <c r="G318" s="2">
        <f t="shared" si="25"/>
        <v>2.34375</v>
      </c>
      <c r="H318" s="3">
        <v>625</v>
      </c>
      <c r="I318">
        <f t="shared" si="26"/>
        <v>0</v>
      </c>
      <c r="J318" s="3">
        <v>640</v>
      </c>
      <c r="K318" s="6">
        <f t="shared" si="27"/>
        <v>2.34375</v>
      </c>
      <c r="L318" s="6">
        <f t="shared" si="28"/>
        <v>0</v>
      </c>
      <c r="M318" s="3">
        <v>625</v>
      </c>
      <c r="N318" s="6">
        <f t="shared" si="29"/>
        <v>0</v>
      </c>
      <c r="O318" s="3">
        <v>13.1748</v>
      </c>
    </row>
    <row r="319" spans="1:15">
      <c r="A319" s="2">
        <v>50</v>
      </c>
      <c r="B319" s="2" t="s">
        <v>7</v>
      </c>
      <c r="C319" s="3" t="s">
        <v>28</v>
      </c>
      <c r="D319" s="2">
        <f t="shared" si="24"/>
        <v>1</v>
      </c>
      <c r="E319" s="5">
        <v>697</v>
      </c>
      <c r="F319" s="3">
        <v>699</v>
      </c>
      <c r="G319" s="2">
        <f t="shared" si="25"/>
        <v>0.286123032904149</v>
      </c>
      <c r="H319" s="3">
        <v>699</v>
      </c>
      <c r="I319">
        <f t="shared" si="26"/>
        <v>0.286123032904149</v>
      </c>
      <c r="J319" s="3">
        <v>699</v>
      </c>
      <c r="K319" s="6">
        <f t="shared" si="27"/>
        <v>0.286123032904149</v>
      </c>
      <c r="L319" s="6">
        <f t="shared" si="28"/>
        <v>0</v>
      </c>
      <c r="M319" s="3">
        <v>699</v>
      </c>
      <c r="N319" s="6">
        <f t="shared" si="29"/>
        <v>0.286123032904149</v>
      </c>
      <c r="O319" s="3">
        <v>16.526</v>
      </c>
    </row>
    <row r="320" spans="1:15">
      <c r="A320" s="2">
        <v>50</v>
      </c>
      <c r="B320" s="2" t="s">
        <v>7</v>
      </c>
      <c r="C320" s="3" t="s">
        <v>72</v>
      </c>
      <c r="D320" s="2">
        <f t="shared" si="24"/>
        <v>1</v>
      </c>
      <c r="E320" s="5">
        <v>658</v>
      </c>
      <c r="F320" s="3">
        <v>671</v>
      </c>
      <c r="G320" s="2">
        <f t="shared" si="25"/>
        <v>1.93740685543964</v>
      </c>
      <c r="H320" s="3">
        <v>671</v>
      </c>
      <c r="I320">
        <f t="shared" si="26"/>
        <v>1.93740685543964</v>
      </c>
      <c r="J320" s="3">
        <v>671</v>
      </c>
      <c r="K320" s="6">
        <f t="shared" si="27"/>
        <v>1.93740685543964</v>
      </c>
      <c r="L320" s="6">
        <f t="shared" si="28"/>
        <v>0</v>
      </c>
      <c r="M320" s="3">
        <v>671</v>
      </c>
      <c r="N320" s="6">
        <f t="shared" si="29"/>
        <v>1.93740685543964</v>
      </c>
      <c r="O320" s="3">
        <v>11.2432</v>
      </c>
    </row>
    <row r="321" spans="1:15">
      <c r="A321" s="2">
        <v>50</v>
      </c>
      <c r="B321" s="2" t="s">
        <v>7</v>
      </c>
      <c r="C321" s="3" t="s">
        <v>73</v>
      </c>
      <c r="D321" s="2">
        <f t="shared" si="24"/>
        <v>1</v>
      </c>
      <c r="E321" s="5">
        <v>658</v>
      </c>
      <c r="F321" s="3">
        <v>670</v>
      </c>
      <c r="G321" s="2">
        <f t="shared" si="25"/>
        <v>1.7910447761194</v>
      </c>
      <c r="H321" s="3">
        <v>670</v>
      </c>
      <c r="I321">
        <f t="shared" si="26"/>
        <v>1.7910447761194</v>
      </c>
      <c r="J321" s="3">
        <v>670</v>
      </c>
      <c r="K321" s="6">
        <f t="shared" si="27"/>
        <v>1.7910447761194</v>
      </c>
      <c r="L321" s="6">
        <f t="shared" si="28"/>
        <v>0</v>
      </c>
      <c r="M321" s="3">
        <v>670</v>
      </c>
      <c r="N321" s="6">
        <f t="shared" si="29"/>
        <v>1.7910447761194</v>
      </c>
      <c r="O321" s="3">
        <v>8.75284</v>
      </c>
    </row>
    <row r="322" spans="1:15">
      <c r="A322" s="2">
        <v>50</v>
      </c>
      <c r="B322" s="2" t="s">
        <v>7</v>
      </c>
      <c r="C322" s="3" t="s">
        <v>74</v>
      </c>
      <c r="D322" s="2">
        <f t="shared" si="24"/>
        <v>1</v>
      </c>
      <c r="E322" s="5">
        <v>2556</v>
      </c>
      <c r="F322" s="3">
        <v>2617</v>
      </c>
      <c r="G322" s="2">
        <f t="shared" si="25"/>
        <v>2.33091325945739</v>
      </c>
      <c r="H322" s="3">
        <v>2617</v>
      </c>
      <c r="I322">
        <f t="shared" si="26"/>
        <v>2.33091325945739</v>
      </c>
      <c r="J322" s="3">
        <v>2617</v>
      </c>
      <c r="K322" s="6">
        <f t="shared" si="27"/>
        <v>2.33091325945739</v>
      </c>
      <c r="L322" s="6">
        <f t="shared" si="28"/>
        <v>0</v>
      </c>
      <c r="M322" s="3">
        <v>2617</v>
      </c>
      <c r="N322" s="6">
        <f t="shared" si="29"/>
        <v>2.33091325945739</v>
      </c>
      <c r="O322" s="3">
        <v>15.5796</v>
      </c>
    </row>
    <row r="323" spans="1:15">
      <c r="A323" s="2">
        <v>50</v>
      </c>
      <c r="B323" s="2" t="s">
        <v>7</v>
      </c>
      <c r="C323" s="3" t="s">
        <v>75</v>
      </c>
      <c r="D323" s="2">
        <f t="shared" ref="D323:D386" si="30">IF(E323&lt;&gt;0,1,0)</f>
        <v>1</v>
      </c>
      <c r="E323" s="5">
        <v>2711</v>
      </c>
      <c r="F323" s="3">
        <v>2810</v>
      </c>
      <c r="G323" s="2">
        <f t="shared" ref="G323:G386" si="31">IF(D323=1,((F323-E323)/F323)*100,"-")</f>
        <v>3.52313167259786</v>
      </c>
      <c r="H323" s="3">
        <v>2810</v>
      </c>
      <c r="I323">
        <f t="shared" ref="I323:I386" si="32">IF(D323=1,((H323-E323)/H323)*100,"-")</f>
        <v>3.52313167259786</v>
      </c>
      <c r="J323" s="3">
        <v>2810</v>
      </c>
      <c r="K323" s="6">
        <f t="shared" ref="K323:K386" si="33">IF(D323=1,((J323-E323)/J323)*100,"-")</f>
        <v>3.52313167259786</v>
      </c>
      <c r="L323" s="6">
        <f t="shared" ref="L323:L386" si="34">IF(J323&lt;&gt;F323,1,0)</f>
        <v>0</v>
      </c>
      <c r="M323" s="3">
        <v>2810</v>
      </c>
      <c r="N323" s="6">
        <f t="shared" ref="N323:N386" si="35">IF(D323=1,((M323-E323)/M323)*100,"-")</f>
        <v>3.52313167259786</v>
      </c>
      <c r="O323" s="3">
        <v>16.2977</v>
      </c>
    </row>
    <row r="324" spans="1:15">
      <c r="A324" s="2">
        <v>50</v>
      </c>
      <c r="B324" s="2" t="s">
        <v>7</v>
      </c>
      <c r="C324" s="3" t="s">
        <v>76</v>
      </c>
      <c r="D324" s="2">
        <f t="shared" si="30"/>
        <v>1</v>
      </c>
      <c r="E324" s="5">
        <v>2553</v>
      </c>
      <c r="F324" s="3">
        <v>2595</v>
      </c>
      <c r="G324" s="2">
        <f t="shared" si="31"/>
        <v>1.61849710982659</v>
      </c>
      <c r="H324" s="3">
        <v>2567</v>
      </c>
      <c r="I324">
        <f t="shared" si="32"/>
        <v>0.545383716400467</v>
      </c>
      <c r="J324" s="3">
        <v>2595</v>
      </c>
      <c r="K324" s="6">
        <f t="shared" si="33"/>
        <v>1.61849710982659</v>
      </c>
      <c r="L324" s="6">
        <f t="shared" si="34"/>
        <v>0</v>
      </c>
      <c r="M324" s="3">
        <v>2565</v>
      </c>
      <c r="N324" s="6">
        <f t="shared" si="35"/>
        <v>0.467836257309942</v>
      </c>
      <c r="O324" s="3">
        <v>16.4917</v>
      </c>
    </row>
    <row r="325" spans="1:15">
      <c r="A325" s="2">
        <v>50</v>
      </c>
      <c r="B325" s="2" t="s">
        <v>7</v>
      </c>
      <c r="C325" s="3" t="s">
        <v>77</v>
      </c>
      <c r="D325" s="2">
        <f t="shared" si="30"/>
        <v>1</v>
      </c>
      <c r="E325" s="5">
        <v>2494</v>
      </c>
      <c r="F325" s="3">
        <v>2524</v>
      </c>
      <c r="G325" s="2">
        <f t="shared" si="31"/>
        <v>1.18858954041204</v>
      </c>
      <c r="H325" s="3">
        <v>2496</v>
      </c>
      <c r="I325">
        <f t="shared" si="32"/>
        <v>0.0801282051282051</v>
      </c>
      <c r="J325" s="3">
        <v>2524</v>
      </c>
      <c r="K325" s="6">
        <f t="shared" si="33"/>
        <v>1.18858954041204</v>
      </c>
      <c r="L325" s="6">
        <f t="shared" si="34"/>
        <v>0</v>
      </c>
      <c r="M325" s="3">
        <v>2496</v>
      </c>
      <c r="N325" s="6">
        <f t="shared" si="35"/>
        <v>0.0801282051282051</v>
      </c>
      <c r="O325" s="3">
        <v>15.5203</v>
      </c>
    </row>
    <row r="326" spans="1:15">
      <c r="A326" s="2">
        <v>50</v>
      </c>
      <c r="B326" s="2" t="s">
        <v>7</v>
      </c>
      <c r="C326" s="3" t="s">
        <v>78</v>
      </c>
      <c r="D326" s="2">
        <f t="shared" si="30"/>
        <v>1</v>
      </c>
      <c r="E326" s="5">
        <v>2469</v>
      </c>
      <c r="F326" s="3">
        <v>2587</v>
      </c>
      <c r="G326" s="2">
        <f t="shared" si="31"/>
        <v>4.56126787785079</v>
      </c>
      <c r="H326" s="3">
        <v>2587</v>
      </c>
      <c r="I326">
        <f t="shared" si="32"/>
        <v>4.56126787785079</v>
      </c>
      <c r="J326" s="3">
        <v>2587</v>
      </c>
      <c r="K326" s="6">
        <f t="shared" si="33"/>
        <v>4.56126787785079</v>
      </c>
      <c r="L326" s="6">
        <f t="shared" si="34"/>
        <v>0</v>
      </c>
      <c r="M326" s="3">
        <v>2587</v>
      </c>
      <c r="N326" s="6">
        <f t="shared" si="35"/>
        <v>4.56126787785079</v>
      </c>
      <c r="O326" s="3">
        <v>16.0004</v>
      </c>
    </row>
    <row r="327" spans="1:15">
      <c r="A327" s="2">
        <v>50</v>
      </c>
      <c r="B327" s="2" t="s">
        <v>7</v>
      </c>
      <c r="C327" s="3" t="s">
        <v>38</v>
      </c>
      <c r="D327" s="2">
        <f t="shared" si="30"/>
        <v>1</v>
      </c>
      <c r="E327" s="5">
        <v>939</v>
      </c>
      <c r="F327" s="3">
        <v>971</v>
      </c>
      <c r="G327" s="2">
        <f t="shared" si="31"/>
        <v>3.29557157569516</v>
      </c>
      <c r="H327" s="3">
        <v>969</v>
      </c>
      <c r="I327">
        <f t="shared" si="32"/>
        <v>3.09597523219814</v>
      </c>
      <c r="J327" s="3">
        <v>971</v>
      </c>
      <c r="K327" s="6">
        <f t="shared" si="33"/>
        <v>3.29557157569516</v>
      </c>
      <c r="L327" s="6">
        <f t="shared" si="34"/>
        <v>0</v>
      </c>
      <c r="M327" s="3">
        <v>969</v>
      </c>
      <c r="N327" s="6">
        <f t="shared" si="35"/>
        <v>3.09597523219814</v>
      </c>
      <c r="O327" s="3">
        <v>21.2329</v>
      </c>
    </row>
    <row r="328" spans="1:15">
      <c r="A328" s="2">
        <v>50</v>
      </c>
      <c r="B328" s="2" t="s">
        <v>7</v>
      </c>
      <c r="C328" s="3" t="s">
        <v>79</v>
      </c>
      <c r="D328" s="2">
        <f t="shared" si="30"/>
        <v>1</v>
      </c>
      <c r="E328" s="5">
        <v>1216</v>
      </c>
      <c r="F328" s="3">
        <v>1256</v>
      </c>
      <c r="G328" s="2">
        <f t="shared" si="31"/>
        <v>3.18471337579618</v>
      </c>
      <c r="H328" s="3">
        <v>1254</v>
      </c>
      <c r="I328">
        <f t="shared" si="32"/>
        <v>3.03030303030303</v>
      </c>
      <c r="J328" s="3">
        <v>1256</v>
      </c>
      <c r="K328" s="6">
        <f t="shared" si="33"/>
        <v>3.18471337579618</v>
      </c>
      <c r="L328" s="6">
        <f t="shared" si="34"/>
        <v>0</v>
      </c>
      <c r="M328" s="3">
        <v>1252</v>
      </c>
      <c r="N328" s="6">
        <f t="shared" si="35"/>
        <v>2.87539936102236</v>
      </c>
      <c r="O328" s="3">
        <v>122.809</v>
      </c>
    </row>
    <row r="329" spans="1:15">
      <c r="A329" s="2">
        <v>50</v>
      </c>
      <c r="B329" s="2" t="s">
        <v>7</v>
      </c>
      <c r="C329" s="3" t="s">
        <v>80</v>
      </c>
      <c r="D329" s="2">
        <f t="shared" si="30"/>
        <v>1</v>
      </c>
      <c r="E329" s="5">
        <v>1052</v>
      </c>
      <c r="F329" s="3">
        <v>1056</v>
      </c>
      <c r="G329" s="2">
        <f t="shared" si="31"/>
        <v>0.378787878787879</v>
      </c>
      <c r="H329" s="3">
        <v>1056</v>
      </c>
      <c r="I329">
        <f t="shared" si="32"/>
        <v>0.378787878787879</v>
      </c>
      <c r="J329" s="3">
        <v>1056</v>
      </c>
      <c r="K329" s="6">
        <f t="shared" si="33"/>
        <v>0.378787878787879</v>
      </c>
      <c r="L329" s="6">
        <f t="shared" si="34"/>
        <v>0</v>
      </c>
      <c r="M329" s="3">
        <v>1056</v>
      </c>
      <c r="N329" s="6">
        <f t="shared" si="35"/>
        <v>0.378787878787879</v>
      </c>
      <c r="O329" s="3">
        <v>38.1855</v>
      </c>
    </row>
    <row r="330" spans="1:15">
      <c r="A330" s="2">
        <v>50</v>
      </c>
      <c r="B330" s="2" t="s">
        <v>7</v>
      </c>
      <c r="C330" s="3" t="s">
        <v>81</v>
      </c>
      <c r="D330" s="2">
        <f t="shared" si="30"/>
        <v>1</v>
      </c>
      <c r="E330" s="5">
        <v>1039</v>
      </c>
      <c r="F330" s="3">
        <v>1056</v>
      </c>
      <c r="G330" s="2">
        <f t="shared" si="31"/>
        <v>1.60984848484848</v>
      </c>
      <c r="H330" s="3">
        <v>1054</v>
      </c>
      <c r="I330">
        <f t="shared" si="32"/>
        <v>1.42314990512334</v>
      </c>
      <c r="J330" s="3">
        <v>1056</v>
      </c>
      <c r="K330" s="6">
        <f t="shared" si="33"/>
        <v>1.60984848484848</v>
      </c>
      <c r="L330" s="6">
        <f t="shared" si="34"/>
        <v>0</v>
      </c>
      <c r="M330" s="3">
        <v>1054</v>
      </c>
      <c r="N330" s="6">
        <f t="shared" si="35"/>
        <v>1.42314990512334</v>
      </c>
      <c r="O330" s="3">
        <v>37.4783</v>
      </c>
    </row>
    <row r="331" spans="1:15">
      <c r="A331" s="2">
        <v>50</v>
      </c>
      <c r="B331" s="2" t="s">
        <v>7</v>
      </c>
      <c r="C331" s="3" t="s">
        <v>82</v>
      </c>
      <c r="D331" s="2">
        <f t="shared" si="30"/>
        <v>1</v>
      </c>
      <c r="E331" s="5">
        <v>941</v>
      </c>
      <c r="F331" s="3">
        <v>959</v>
      </c>
      <c r="G331" s="2">
        <f t="shared" si="31"/>
        <v>1.87695516162669</v>
      </c>
      <c r="H331" s="3">
        <v>954</v>
      </c>
      <c r="I331">
        <f t="shared" si="32"/>
        <v>1.36268343815514</v>
      </c>
      <c r="J331" s="3">
        <v>959</v>
      </c>
      <c r="K331" s="6">
        <f t="shared" si="33"/>
        <v>1.87695516162669</v>
      </c>
      <c r="L331" s="6">
        <f t="shared" si="34"/>
        <v>0</v>
      </c>
      <c r="M331" s="3">
        <v>954</v>
      </c>
      <c r="N331" s="6">
        <f t="shared" si="35"/>
        <v>1.36268343815514</v>
      </c>
      <c r="O331" s="3">
        <v>72.6511</v>
      </c>
    </row>
    <row r="332" spans="1:15">
      <c r="A332" s="2">
        <v>50</v>
      </c>
      <c r="B332" s="2" t="s">
        <v>7</v>
      </c>
      <c r="C332" s="3" t="s">
        <v>83</v>
      </c>
      <c r="D332" s="2">
        <f t="shared" si="30"/>
        <v>1</v>
      </c>
      <c r="E332" s="5">
        <v>658</v>
      </c>
      <c r="F332" s="3">
        <v>658</v>
      </c>
      <c r="G332" s="2">
        <f t="shared" si="31"/>
        <v>0</v>
      </c>
      <c r="H332" s="3">
        <v>658</v>
      </c>
      <c r="I332">
        <f t="shared" si="32"/>
        <v>0</v>
      </c>
      <c r="J332" s="3">
        <v>658</v>
      </c>
      <c r="K332" s="6">
        <f t="shared" si="33"/>
        <v>0</v>
      </c>
      <c r="L332" s="6">
        <f t="shared" si="34"/>
        <v>0</v>
      </c>
      <c r="M332" s="3">
        <v>658</v>
      </c>
      <c r="N332" s="6">
        <f t="shared" si="35"/>
        <v>0</v>
      </c>
      <c r="O332" s="3">
        <v>1.71508</v>
      </c>
    </row>
    <row r="333" spans="1:15">
      <c r="A333" s="2">
        <v>50</v>
      </c>
      <c r="B333" s="2" t="s">
        <v>7</v>
      </c>
      <c r="C333" s="3" t="s">
        <v>84</v>
      </c>
      <c r="D333" s="2">
        <f t="shared" si="30"/>
        <v>1</v>
      </c>
      <c r="E333" s="5">
        <v>743</v>
      </c>
      <c r="F333" s="3">
        <v>771</v>
      </c>
      <c r="G333" s="2">
        <f t="shared" si="31"/>
        <v>3.63164721141375</v>
      </c>
      <c r="H333" s="3">
        <v>758</v>
      </c>
      <c r="I333">
        <f t="shared" si="32"/>
        <v>1.97889182058048</v>
      </c>
      <c r="J333" s="3">
        <v>771</v>
      </c>
      <c r="K333" s="6">
        <f t="shared" si="33"/>
        <v>3.63164721141375</v>
      </c>
      <c r="L333" s="6">
        <f t="shared" si="34"/>
        <v>0</v>
      </c>
      <c r="M333" s="3">
        <v>756</v>
      </c>
      <c r="N333" s="6">
        <f t="shared" si="35"/>
        <v>1.71957671957672</v>
      </c>
      <c r="O333" s="3">
        <v>22.0227</v>
      </c>
    </row>
    <row r="334" spans="1:15">
      <c r="A334" s="2">
        <v>50</v>
      </c>
      <c r="B334" s="2" t="s">
        <v>7</v>
      </c>
      <c r="C334" s="3" t="s">
        <v>85</v>
      </c>
      <c r="D334" s="2">
        <f t="shared" si="30"/>
        <v>1</v>
      </c>
      <c r="E334" s="5">
        <v>658</v>
      </c>
      <c r="F334" s="3">
        <v>671</v>
      </c>
      <c r="G334" s="2">
        <f t="shared" si="31"/>
        <v>1.93740685543964</v>
      </c>
      <c r="H334" s="3">
        <v>658</v>
      </c>
      <c r="I334">
        <f t="shared" si="32"/>
        <v>0</v>
      </c>
      <c r="J334" s="3">
        <v>671</v>
      </c>
      <c r="K334" s="6">
        <f t="shared" si="33"/>
        <v>1.93740685543964</v>
      </c>
      <c r="L334" s="6">
        <f t="shared" si="34"/>
        <v>0</v>
      </c>
      <c r="M334" s="3">
        <v>658</v>
      </c>
      <c r="N334" s="6">
        <f t="shared" si="35"/>
        <v>0</v>
      </c>
      <c r="O334" s="3">
        <v>6.05553</v>
      </c>
    </row>
    <row r="335" spans="1:15">
      <c r="A335" s="2">
        <v>50</v>
      </c>
      <c r="B335" s="2" t="s">
        <v>7</v>
      </c>
      <c r="C335" s="3" t="s">
        <v>47</v>
      </c>
      <c r="D335" s="2">
        <f t="shared" si="30"/>
        <v>1</v>
      </c>
      <c r="E335" s="5">
        <v>586</v>
      </c>
      <c r="F335" s="3">
        <v>586</v>
      </c>
      <c r="G335" s="2">
        <f t="shared" si="31"/>
        <v>0</v>
      </c>
      <c r="H335" s="3">
        <v>586</v>
      </c>
      <c r="I335">
        <f t="shared" si="32"/>
        <v>0</v>
      </c>
      <c r="J335" s="3">
        <v>586</v>
      </c>
      <c r="K335" s="6">
        <f t="shared" si="33"/>
        <v>0</v>
      </c>
      <c r="L335" s="6">
        <f t="shared" si="34"/>
        <v>0</v>
      </c>
      <c r="M335" s="3">
        <v>586</v>
      </c>
      <c r="N335" s="6">
        <f t="shared" si="35"/>
        <v>0</v>
      </c>
      <c r="O335" s="3">
        <v>4.09535</v>
      </c>
    </row>
    <row r="336" spans="1:15">
      <c r="A336" s="2">
        <v>50</v>
      </c>
      <c r="B336" s="2" t="s">
        <v>7</v>
      </c>
      <c r="C336" s="3" t="s">
        <v>86</v>
      </c>
      <c r="D336" s="2">
        <f t="shared" si="30"/>
        <v>1</v>
      </c>
      <c r="E336" s="5">
        <v>658</v>
      </c>
      <c r="F336" s="3">
        <v>658</v>
      </c>
      <c r="G336" s="2">
        <f t="shared" si="31"/>
        <v>0</v>
      </c>
      <c r="H336" s="3">
        <v>658</v>
      </c>
      <c r="I336">
        <f t="shared" si="32"/>
        <v>0</v>
      </c>
      <c r="J336" s="3">
        <v>658</v>
      </c>
      <c r="K336" s="6">
        <f t="shared" si="33"/>
        <v>0</v>
      </c>
      <c r="L336" s="6">
        <f t="shared" si="34"/>
        <v>0</v>
      </c>
      <c r="M336" s="3">
        <v>658</v>
      </c>
      <c r="N336" s="6">
        <f t="shared" si="35"/>
        <v>0</v>
      </c>
      <c r="O336" s="3">
        <v>1.52236</v>
      </c>
    </row>
    <row r="337" spans="1:15">
      <c r="A337" s="2">
        <v>50</v>
      </c>
      <c r="B337" s="2" t="s">
        <v>7</v>
      </c>
      <c r="C337" s="3" t="s">
        <v>87</v>
      </c>
      <c r="D337" s="2">
        <f t="shared" si="30"/>
        <v>1</v>
      </c>
      <c r="E337" s="5">
        <v>2506</v>
      </c>
      <c r="F337" s="3">
        <v>2582</v>
      </c>
      <c r="G337" s="2">
        <f t="shared" si="31"/>
        <v>2.9434546862897</v>
      </c>
      <c r="H337" s="3">
        <v>2582</v>
      </c>
      <c r="I337">
        <f t="shared" si="32"/>
        <v>2.9434546862897</v>
      </c>
      <c r="J337" s="3">
        <v>2582</v>
      </c>
      <c r="K337" s="6">
        <f t="shared" si="33"/>
        <v>2.9434546862897</v>
      </c>
      <c r="L337" s="6">
        <f t="shared" si="34"/>
        <v>0</v>
      </c>
      <c r="M337" s="3">
        <v>2582</v>
      </c>
      <c r="N337" s="6">
        <f t="shared" si="35"/>
        <v>2.9434546862897</v>
      </c>
      <c r="O337" s="3">
        <v>16.0247</v>
      </c>
    </row>
    <row r="338" spans="1:15">
      <c r="A338" s="2">
        <v>50</v>
      </c>
      <c r="B338" s="2" t="s">
        <v>7</v>
      </c>
      <c r="C338" s="3" t="s">
        <v>88</v>
      </c>
      <c r="D338" s="2">
        <f t="shared" si="30"/>
        <v>1</v>
      </c>
      <c r="E338" s="5">
        <v>2579</v>
      </c>
      <c r="F338" s="3">
        <v>2611</v>
      </c>
      <c r="G338" s="2">
        <f t="shared" si="31"/>
        <v>1.22558406740712</v>
      </c>
      <c r="H338" s="3">
        <v>2596</v>
      </c>
      <c r="I338">
        <f t="shared" si="32"/>
        <v>0.654853620955316</v>
      </c>
      <c r="J338" s="3">
        <v>2611</v>
      </c>
      <c r="K338" s="6">
        <f t="shared" si="33"/>
        <v>1.22558406740712</v>
      </c>
      <c r="L338" s="6">
        <f t="shared" si="34"/>
        <v>0</v>
      </c>
      <c r="M338" s="3">
        <v>2596</v>
      </c>
      <c r="N338" s="6">
        <f t="shared" si="35"/>
        <v>0.654853620955316</v>
      </c>
      <c r="O338" s="3">
        <v>15.7656</v>
      </c>
    </row>
    <row r="339" spans="1:15">
      <c r="A339" s="2">
        <v>50</v>
      </c>
      <c r="B339" s="2" t="s">
        <v>7</v>
      </c>
      <c r="C339" s="3" t="s">
        <v>89</v>
      </c>
      <c r="D339" s="2">
        <f t="shared" si="30"/>
        <v>1</v>
      </c>
      <c r="E339" s="5">
        <v>2512</v>
      </c>
      <c r="F339" s="3">
        <v>2629</v>
      </c>
      <c r="G339" s="2">
        <f t="shared" si="31"/>
        <v>4.45036135412704</v>
      </c>
      <c r="H339" s="3">
        <v>2614</v>
      </c>
      <c r="I339">
        <f t="shared" si="32"/>
        <v>3.90206579954093</v>
      </c>
      <c r="J339" s="3">
        <v>2629</v>
      </c>
      <c r="K339" s="6">
        <f t="shared" si="33"/>
        <v>4.45036135412704</v>
      </c>
      <c r="L339" s="6">
        <f t="shared" si="34"/>
        <v>0</v>
      </c>
      <c r="M339" s="3">
        <v>2614</v>
      </c>
      <c r="N339" s="6">
        <f t="shared" si="35"/>
        <v>3.90206579954093</v>
      </c>
      <c r="O339" s="3">
        <v>15.7584</v>
      </c>
    </row>
    <row r="340" spans="1:15">
      <c r="A340" s="2">
        <v>50</v>
      </c>
      <c r="B340" s="2" t="s">
        <v>7</v>
      </c>
      <c r="C340" s="3" t="s">
        <v>90</v>
      </c>
      <c r="D340" s="2">
        <f t="shared" si="30"/>
        <v>1</v>
      </c>
      <c r="E340" s="5">
        <v>2412</v>
      </c>
      <c r="F340" s="3">
        <v>2440</v>
      </c>
      <c r="G340" s="2">
        <f t="shared" si="31"/>
        <v>1.14754098360656</v>
      </c>
      <c r="H340" s="3">
        <v>2427</v>
      </c>
      <c r="I340">
        <f t="shared" si="32"/>
        <v>0.618046971569839</v>
      </c>
      <c r="J340" s="3">
        <v>2440</v>
      </c>
      <c r="K340" s="6">
        <f t="shared" si="33"/>
        <v>1.14754098360656</v>
      </c>
      <c r="L340" s="6">
        <f t="shared" si="34"/>
        <v>0</v>
      </c>
      <c r="M340" s="3">
        <v>2427</v>
      </c>
      <c r="N340" s="6">
        <f t="shared" si="35"/>
        <v>0.618046971569839</v>
      </c>
      <c r="O340" s="3">
        <v>15.7188</v>
      </c>
    </row>
    <row r="341" spans="1:15">
      <c r="A341" s="2">
        <v>50</v>
      </c>
      <c r="B341" s="2" t="s">
        <v>7</v>
      </c>
      <c r="C341" s="3" t="s">
        <v>91</v>
      </c>
      <c r="D341" s="2">
        <f t="shared" si="30"/>
        <v>1</v>
      </c>
      <c r="E341" s="5">
        <v>2556</v>
      </c>
      <c r="F341" s="3">
        <v>2641</v>
      </c>
      <c r="G341" s="2">
        <f t="shared" si="31"/>
        <v>3.21847784929951</v>
      </c>
      <c r="H341" s="3">
        <v>2641</v>
      </c>
      <c r="I341">
        <f t="shared" si="32"/>
        <v>3.21847784929951</v>
      </c>
      <c r="J341" s="3">
        <v>2641</v>
      </c>
      <c r="K341" s="6">
        <f t="shared" si="33"/>
        <v>3.21847784929951</v>
      </c>
      <c r="L341" s="6">
        <f t="shared" si="34"/>
        <v>0</v>
      </c>
      <c r="M341" s="3">
        <v>2641</v>
      </c>
      <c r="N341" s="6">
        <f t="shared" si="35"/>
        <v>3.21847784929951</v>
      </c>
      <c r="O341" s="3">
        <v>15.6638</v>
      </c>
    </row>
    <row r="342" spans="1:15">
      <c r="A342" s="2">
        <v>50</v>
      </c>
      <c r="B342" s="2" t="s">
        <v>7</v>
      </c>
      <c r="C342" s="3" t="s">
        <v>92</v>
      </c>
      <c r="D342" s="2">
        <f t="shared" si="30"/>
        <v>1</v>
      </c>
      <c r="E342" s="5">
        <v>1024</v>
      </c>
      <c r="F342" s="3">
        <v>1057</v>
      </c>
      <c r="G342" s="2">
        <f t="shared" si="31"/>
        <v>3.12204351939451</v>
      </c>
      <c r="H342" s="3">
        <v>1039</v>
      </c>
      <c r="I342">
        <f t="shared" si="32"/>
        <v>1.4436958614052</v>
      </c>
      <c r="J342" s="3">
        <v>1057</v>
      </c>
      <c r="K342" s="6">
        <f t="shared" si="33"/>
        <v>3.12204351939451</v>
      </c>
      <c r="L342" s="6">
        <f t="shared" si="34"/>
        <v>0</v>
      </c>
      <c r="M342" s="3">
        <v>1039</v>
      </c>
      <c r="N342" s="6">
        <f t="shared" si="35"/>
        <v>1.4436958614052</v>
      </c>
      <c r="O342" s="3">
        <v>60.0498</v>
      </c>
    </row>
    <row r="343" spans="1:15">
      <c r="A343" s="2">
        <v>50</v>
      </c>
      <c r="B343" s="2" t="s">
        <v>7</v>
      </c>
      <c r="C343" s="3" t="s">
        <v>93</v>
      </c>
      <c r="D343" s="2">
        <f t="shared" si="30"/>
        <v>1</v>
      </c>
      <c r="E343" s="5">
        <v>1301</v>
      </c>
      <c r="F343" s="3">
        <v>1370</v>
      </c>
      <c r="G343" s="2">
        <f t="shared" si="31"/>
        <v>5.03649635036496</v>
      </c>
      <c r="H343" s="3">
        <v>1340</v>
      </c>
      <c r="I343">
        <f t="shared" si="32"/>
        <v>2.91044776119403</v>
      </c>
      <c r="J343" s="3">
        <v>1370</v>
      </c>
      <c r="K343" s="6">
        <f t="shared" si="33"/>
        <v>5.03649635036496</v>
      </c>
      <c r="L343" s="6">
        <f t="shared" si="34"/>
        <v>0</v>
      </c>
      <c r="M343" s="3">
        <v>1340</v>
      </c>
      <c r="N343" s="6">
        <f t="shared" si="35"/>
        <v>2.91044776119403</v>
      </c>
      <c r="O343" s="3">
        <v>33.2189</v>
      </c>
    </row>
    <row r="344" spans="1:15">
      <c r="A344" s="2">
        <v>50</v>
      </c>
      <c r="B344" s="2" t="s">
        <v>7</v>
      </c>
      <c r="C344" s="3" t="s">
        <v>52</v>
      </c>
      <c r="D344" s="2">
        <f t="shared" si="30"/>
        <v>1</v>
      </c>
      <c r="E344" s="5">
        <v>1126</v>
      </c>
      <c r="F344" s="3">
        <v>1159</v>
      </c>
      <c r="G344" s="2">
        <f t="shared" si="31"/>
        <v>2.84728213977567</v>
      </c>
      <c r="H344" s="3">
        <v>1154</v>
      </c>
      <c r="I344">
        <f t="shared" si="32"/>
        <v>2.4263431542461</v>
      </c>
      <c r="J344" s="3">
        <v>1159</v>
      </c>
      <c r="K344" s="6">
        <f t="shared" si="33"/>
        <v>2.84728213977567</v>
      </c>
      <c r="L344" s="6">
        <f t="shared" si="34"/>
        <v>0</v>
      </c>
      <c r="M344" s="3">
        <v>1139</v>
      </c>
      <c r="N344" s="6">
        <f t="shared" si="35"/>
        <v>1.14135206321334</v>
      </c>
      <c r="O344" s="3">
        <v>125.144</v>
      </c>
    </row>
    <row r="345" spans="1:15">
      <c r="A345" s="2">
        <v>50</v>
      </c>
      <c r="B345" s="2" t="s">
        <v>7</v>
      </c>
      <c r="C345" s="3" t="s">
        <v>53</v>
      </c>
      <c r="D345" s="2">
        <f t="shared" si="30"/>
        <v>1</v>
      </c>
      <c r="E345" s="5">
        <v>1131</v>
      </c>
      <c r="F345" s="3">
        <v>1144</v>
      </c>
      <c r="G345" s="2">
        <f t="shared" si="31"/>
        <v>1.13636363636364</v>
      </c>
      <c r="H345" s="3">
        <v>1144</v>
      </c>
      <c r="I345">
        <f t="shared" si="32"/>
        <v>1.13636363636364</v>
      </c>
      <c r="J345" s="3">
        <v>1144</v>
      </c>
      <c r="K345" s="6">
        <f t="shared" si="33"/>
        <v>1.13636363636364</v>
      </c>
      <c r="L345" s="6">
        <f t="shared" si="34"/>
        <v>0</v>
      </c>
      <c r="M345" s="3">
        <v>1144</v>
      </c>
      <c r="N345" s="6">
        <f t="shared" si="35"/>
        <v>1.13636363636364</v>
      </c>
      <c r="O345" s="3">
        <v>19.2574</v>
      </c>
    </row>
    <row r="346" spans="1:15">
      <c r="A346" s="2">
        <v>50</v>
      </c>
      <c r="B346" s="2" t="s">
        <v>7</v>
      </c>
      <c r="C346" s="3" t="s">
        <v>54</v>
      </c>
      <c r="D346" s="2">
        <f t="shared" si="30"/>
        <v>1</v>
      </c>
      <c r="E346" s="5">
        <v>941</v>
      </c>
      <c r="F346" s="3">
        <v>958</v>
      </c>
      <c r="G346" s="2">
        <f t="shared" si="31"/>
        <v>1.77453027139875</v>
      </c>
      <c r="H346" s="3">
        <v>956</v>
      </c>
      <c r="I346">
        <f t="shared" si="32"/>
        <v>1.56903765690377</v>
      </c>
      <c r="J346" s="3">
        <v>958</v>
      </c>
      <c r="K346" s="6">
        <f t="shared" si="33"/>
        <v>1.77453027139875</v>
      </c>
      <c r="L346" s="6">
        <f t="shared" si="34"/>
        <v>0</v>
      </c>
      <c r="M346" s="3">
        <v>954</v>
      </c>
      <c r="N346" s="6">
        <f t="shared" si="35"/>
        <v>1.36268343815514</v>
      </c>
      <c r="O346" s="3">
        <v>135.014</v>
      </c>
    </row>
    <row r="347" spans="1:15">
      <c r="A347" s="2">
        <v>50</v>
      </c>
      <c r="B347" s="2" t="s">
        <v>7</v>
      </c>
      <c r="C347" s="3" t="s">
        <v>94</v>
      </c>
      <c r="D347" s="2">
        <f t="shared" si="30"/>
        <v>1</v>
      </c>
      <c r="E347" s="5">
        <v>743</v>
      </c>
      <c r="F347" s="3">
        <v>743</v>
      </c>
      <c r="G347" s="2">
        <f t="shared" si="31"/>
        <v>0</v>
      </c>
      <c r="H347" s="3">
        <v>743</v>
      </c>
      <c r="I347">
        <f t="shared" si="32"/>
        <v>0</v>
      </c>
      <c r="J347" s="3">
        <v>743</v>
      </c>
      <c r="K347" s="6">
        <f t="shared" si="33"/>
        <v>0</v>
      </c>
      <c r="L347" s="6">
        <f t="shared" si="34"/>
        <v>0</v>
      </c>
      <c r="M347" s="3">
        <v>743</v>
      </c>
      <c r="N347" s="6">
        <f t="shared" si="35"/>
        <v>0</v>
      </c>
      <c r="O347" s="3">
        <v>1.53149</v>
      </c>
    </row>
    <row r="348" spans="1:15">
      <c r="A348" s="2">
        <v>50</v>
      </c>
      <c r="B348" s="2" t="s">
        <v>7</v>
      </c>
      <c r="C348" s="3" t="s">
        <v>95</v>
      </c>
      <c r="D348" s="2">
        <f t="shared" si="30"/>
        <v>1</v>
      </c>
      <c r="E348" s="5">
        <v>686</v>
      </c>
      <c r="F348" s="3">
        <v>699</v>
      </c>
      <c r="G348" s="2">
        <f t="shared" si="31"/>
        <v>1.85979971387697</v>
      </c>
      <c r="H348" s="3">
        <v>686</v>
      </c>
      <c r="I348">
        <f t="shared" si="32"/>
        <v>0</v>
      </c>
      <c r="J348" s="3">
        <v>699</v>
      </c>
      <c r="K348" s="6">
        <f t="shared" si="33"/>
        <v>1.85979971387697</v>
      </c>
      <c r="L348" s="6">
        <f t="shared" si="34"/>
        <v>0</v>
      </c>
      <c r="M348" s="3">
        <v>686</v>
      </c>
      <c r="N348" s="6">
        <f t="shared" si="35"/>
        <v>0</v>
      </c>
      <c r="O348" s="3">
        <v>2.00975</v>
      </c>
    </row>
    <row r="349" spans="1:15">
      <c r="A349" s="2">
        <v>50</v>
      </c>
      <c r="B349" s="2" t="s">
        <v>7</v>
      </c>
      <c r="C349" s="3" t="s">
        <v>96</v>
      </c>
      <c r="D349" s="2">
        <f t="shared" si="30"/>
        <v>1</v>
      </c>
      <c r="E349" s="5">
        <v>730</v>
      </c>
      <c r="F349" s="3">
        <v>758</v>
      </c>
      <c r="G349" s="2">
        <f t="shared" si="31"/>
        <v>3.69393139841689</v>
      </c>
      <c r="H349" s="3">
        <v>743</v>
      </c>
      <c r="I349">
        <f t="shared" si="32"/>
        <v>1.74966352624495</v>
      </c>
      <c r="J349" s="3">
        <v>758</v>
      </c>
      <c r="K349" s="6">
        <f t="shared" si="33"/>
        <v>3.69393139841689</v>
      </c>
      <c r="L349" s="6">
        <f t="shared" si="34"/>
        <v>0</v>
      </c>
      <c r="M349" s="3">
        <v>743</v>
      </c>
      <c r="N349" s="6">
        <f t="shared" si="35"/>
        <v>1.74966352624495</v>
      </c>
      <c r="O349" s="3">
        <v>2.17595</v>
      </c>
    </row>
    <row r="350" spans="1:15">
      <c r="A350" s="2">
        <v>50</v>
      </c>
      <c r="B350" s="2" t="s">
        <v>7</v>
      </c>
      <c r="C350" s="3" t="s">
        <v>97</v>
      </c>
      <c r="D350" s="2">
        <f t="shared" si="30"/>
        <v>1</v>
      </c>
      <c r="E350" s="5">
        <v>658</v>
      </c>
      <c r="F350" s="3">
        <v>658</v>
      </c>
      <c r="G350" s="2">
        <f t="shared" si="31"/>
        <v>0</v>
      </c>
      <c r="H350" s="3">
        <v>658</v>
      </c>
      <c r="I350">
        <f t="shared" si="32"/>
        <v>0</v>
      </c>
      <c r="J350" s="3">
        <v>658</v>
      </c>
      <c r="K350" s="6">
        <f t="shared" si="33"/>
        <v>0</v>
      </c>
      <c r="L350" s="6">
        <f t="shared" si="34"/>
        <v>0</v>
      </c>
      <c r="M350" s="3">
        <v>658</v>
      </c>
      <c r="N350" s="6">
        <f t="shared" si="35"/>
        <v>0</v>
      </c>
      <c r="O350" s="3">
        <v>1.67943</v>
      </c>
    </row>
    <row r="351" spans="1:15">
      <c r="A351" s="2">
        <v>50</v>
      </c>
      <c r="B351" s="2" t="s">
        <v>7</v>
      </c>
      <c r="C351" s="3" t="s">
        <v>98</v>
      </c>
      <c r="D351" s="2">
        <f t="shared" si="30"/>
        <v>1</v>
      </c>
      <c r="E351" s="5">
        <v>586</v>
      </c>
      <c r="F351" s="3">
        <v>586</v>
      </c>
      <c r="G351" s="2">
        <f t="shared" si="31"/>
        <v>0</v>
      </c>
      <c r="H351" s="3">
        <v>586</v>
      </c>
      <c r="I351">
        <f t="shared" si="32"/>
        <v>0</v>
      </c>
      <c r="J351" s="3">
        <v>586</v>
      </c>
      <c r="K351" s="6">
        <f t="shared" si="33"/>
        <v>0</v>
      </c>
      <c r="L351" s="6">
        <f t="shared" si="34"/>
        <v>0</v>
      </c>
      <c r="M351" s="3">
        <v>586</v>
      </c>
      <c r="N351" s="6">
        <f t="shared" si="35"/>
        <v>0</v>
      </c>
      <c r="O351" s="3">
        <v>0.872107</v>
      </c>
    </row>
    <row r="352" spans="1:15">
      <c r="A352" s="2">
        <v>50</v>
      </c>
      <c r="B352" s="2" t="s">
        <v>7</v>
      </c>
      <c r="C352" s="3" t="s">
        <v>64</v>
      </c>
      <c r="D352" s="2">
        <f t="shared" si="30"/>
        <v>1</v>
      </c>
      <c r="E352" s="5">
        <v>2553</v>
      </c>
      <c r="F352" s="3">
        <v>2640</v>
      </c>
      <c r="G352" s="2">
        <f t="shared" si="31"/>
        <v>3.29545454545454</v>
      </c>
      <c r="H352" s="3">
        <v>2640</v>
      </c>
      <c r="I352">
        <f t="shared" si="32"/>
        <v>3.29545454545454</v>
      </c>
      <c r="J352" s="3">
        <v>2640</v>
      </c>
      <c r="K352" s="6">
        <f t="shared" si="33"/>
        <v>3.29545454545454</v>
      </c>
      <c r="L352" s="6">
        <f t="shared" si="34"/>
        <v>0</v>
      </c>
      <c r="M352" s="3">
        <v>2640</v>
      </c>
      <c r="N352" s="6">
        <f t="shared" si="35"/>
        <v>3.29545454545454</v>
      </c>
      <c r="O352" s="3">
        <v>15.4601</v>
      </c>
    </row>
    <row r="353" spans="1:15">
      <c r="A353" s="2">
        <v>50</v>
      </c>
      <c r="B353" s="2" t="s">
        <v>7</v>
      </c>
      <c r="C353" s="3" t="s">
        <v>99</v>
      </c>
      <c r="D353" s="2">
        <f t="shared" si="30"/>
        <v>1</v>
      </c>
      <c r="E353" s="5">
        <v>3056</v>
      </c>
      <c r="F353" s="3">
        <v>3070</v>
      </c>
      <c r="G353" s="2">
        <f t="shared" si="31"/>
        <v>0.456026058631922</v>
      </c>
      <c r="H353" s="3">
        <v>3057</v>
      </c>
      <c r="I353">
        <f t="shared" si="32"/>
        <v>0.0327118089630357</v>
      </c>
      <c r="J353" s="3">
        <v>3070</v>
      </c>
      <c r="K353" s="6">
        <f t="shared" si="33"/>
        <v>0.456026058631922</v>
      </c>
      <c r="L353" s="6">
        <f t="shared" si="34"/>
        <v>0</v>
      </c>
      <c r="M353" s="3">
        <v>3057</v>
      </c>
      <c r="N353" s="6">
        <f t="shared" si="35"/>
        <v>0.0327118089630357</v>
      </c>
      <c r="O353" s="3">
        <v>15.9472</v>
      </c>
    </row>
    <row r="354" spans="1:15">
      <c r="A354" s="2">
        <v>50</v>
      </c>
      <c r="B354" s="2" t="s">
        <v>7</v>
      </c>
      <c r="C354" s="3" t="s">
        <v>100</v>
      </c>
      <c r="D354" s="2">
        <f t="shared" si="30"/>
        <v>1</v>
      </c>
      <c r="E354" s="5">
        <v>2855</v>
      </c>
      <c r="F354" s="3">
        <v>2884</v>
      </c>
      <c r="G354" s="2">
        <f t="shared" si="31"/>
        <v>1.00554785020804</v>
      </c>
      <c r="H354" s="3">
        <v>2884</v>
      </c>
      <c r="I354">
        <f t="shared" si="32"/>
        <v>1.00554785020804</v>
      </c>
      <c r="J354" s="3">
        <v>2884</v>
      </c>
      <c r="K354" s="6">
        <f t="shared" si="33"/>
        <v>1.00554785020804</v>
      </c>
      <c r="L354" s="6">
        <f t="shared" si="34"/>
        <v>0</v>
      </c>
      <c r="M354" s="3">
        <v>2884</v>
      </c>
      <c r="N354" s="6">
        <f t="shared" si="35"/>
        <v>1.00554785020804</v>
      </c>
      <c r="O354" s="3">
        <v>16.1755</v>
      </c>
    </row>
    <row r="355" spans="1:15">
      <c r="A355" s="2">
        <v>50</v>
      </c>
      <c r="B355" s="2" t="s">
        <v>7</v>
      </c>
      <c r="C355" s="3" t="s">
        <v>101</v>
      </c>
      <c r="D355" s="2">
        <f t="shared" si="30"/>
        <v>1</v>
      </c>
      <c r="E355" s="5">
        <v>2698</v>
      </c>
      <c r="F355" s="3">
        <v>2742</v>
      </c>
      <c r="G355" s="2">
        <f t="shared" si="31"/>
        <v>1.60466812545587</v>
      </c>
      <c r="H355" s="3">
        <v>2712</v>
      </c>
      <c r="I355">
        <f t="shared" si="32"/>
        <v>0.51622418879056</v>
      </c>
      <c r="J355" s="3">
        <v>2742</v>
      </c>
      <c r="K355" s="6">
        <f t="shared" si="33"/>
        <v>1.60466812545587</v>
      </c>
      <c r="L355" s="6">
        <f t="shared" si="34"/>
        <v>0</v>
      </c>
      <c r="M355" s="3">
        <v>2712</v>
      </c>
      <c r="N355" s="6">
        <f t="shared" si="35"/>
        <v>0.51622418879056</v>
      </c>
      <c r="O355" s="3">
        <v>15.7643</v>
      </c>
    </row>
    <row r="356" spans="1:15">
      <c r="A356" s="2">
        <v>50</v>
      </c>
      <c r="B356" s="2" t="s">
        <v>7</v>
      </c>
      <c r="C356" s="3" t="s">
        <v>102</v>
      </c>
      <c r="D356" s="2">
        <f t="shared" si="30"/>
        <v>1</v>
      </c>
      <c r="E356" s="5">
        <v>3000</v>
      </c>
      <c r="F356" s="3">
        <v>3031</v>
      </c>
      <c r="G356" s="2">
        <f t="shared" si="31"/>
        <v>1.02276476410426</v>
      </c>
      <c r="H356" s="3">
        <v>3031</v>
      </c>
      <c r="I356">
        <f t="shared" si="32"/>
        <v>1.02276476410426</v>
      </c>
      <c r="J356" s="3">
        <v>3031</v>
      </c>
      <c r="K356" s="6">
        <f t="shared" si="33"/>
        <v>1.02276476410426</v>
      </c>
      <c r="L356" s="6">
        <f t="shared" si="34"/>
        <v>0</v>
      </c>
      <c r="M356" s="3">
        <v>3031</v>
      </c>
      <c r="N356" s="6">
        <f t="shared" si="35"/>
        <v>1.02276476410426</v>
      </c>
      <c r="O356" s="3">
        <v>15.3266</v>
      </c>
    </row>
    <row r="357" spans="1:15">
      <c r="A357" s="2">
        <v>50</v>
      </c>
      <c r="B357" s="2" t="s">
        <v>7</v>
      </c>
      <c r="C357" s="3" t="s">
        <v>69</v>
      </c>
      <c r="D357" s="2">
        <f t="shared" si="30"/>
        <v>1</v>
      </c>
      <c r="E357" s="5">
        <v>1111</v>
      </c>
      <c r="F357" s="3">
        <v>1131</v>
      </c>
      <c r="G357" s="2">
        <f t="shared" si="31"/>
        <v>1.7683465959328</v>
      </c>
      <c r="H357" s="3">
        <v>1111</v>
      </c>
      <c r="I357">
        <f t="shared" si="32"/>
        <v>0</v>
      </c>
      <c r="J357" s="3">
        <v>1131</v>
      </c>
      <c r="K357" s="6">
        <f t="shared" si="33"/>
        <v>1.7683465959328</v>
      </c>
      <c r="L357" s="6">
        <f t="shared" si="34"/>
        <v>0</v>
      </c>
      <c r="M357" s="3">
        <v>1111</v>
      </c>
      <c r="N357" s="6">
        <f t="shared" si="35"/>
        <v>0</v>
      </c>
      <c r="O357" s="3">
        <v>14.6662</v>
      </c>
    </row>
    <row r="358" spans="1:15">
      <c r="A358" s="2">
        <v>50</v>
      </c>
      <c r="B358" s="2" t="s">
        <v>7</v>
      </c>
      <c r="C358" s="3" t="s">
        <v>103</v>
      </c>
      <c r="D358" s="2">
        <f t="shared" si="30"/>
        <v>1</v>
      </c>
      <c r="E358" s="5">
        <v>915</v>
      </c>
      <c r="F358" s="3">
        <v>955</v>
      </c>
      <c r="G358" s="2">
        <f t="shared" si="31"/>
        <v>4.18848167539267</v>
      </c>
      <c r="H358" s="3">
        <v>955</v>
      </c>
      <c r="I358">
        <f t="shared" si="32"/>
        <v>4.18848167539267</v>
      </c>
      <c r="J358" s="3">
        <v>955</v>
      </c>
      <c r="K358" s="6">
        <f t="shared" si="33"/>
        <v>4.18848167539267</v>
      </c>
      <c r="L358" s="6">
        <f t="shared" si="34"/>
        <v>0</v>
      </c>
      <c r="M358" s="3">
        <v>955</v>
      </c>
      <c r="N358" s="6">
        <f t="shared" si="35"/>
        <v>4.18848167539267</v>
      </c>
      <c r="O358" s="3">
        <v>2.98298</v>
      </c>
    </row>
    <row r="359" spans="1:15">
      <c r="A359" s="2">
        <v>50</v>
      </c>
      <c r="B359" s="2" t="s">
        <v>7</v>
      </c>
      <c r="C359" s="3" t="s">
        <v>104</v>
      </c>
      <c r="D359" s="2">
        <f t="shared" si="30"/>
        <v>1</v>
      </c>
      <c r="E359" s="5">
        <v>1041</v>
      </c>
      <c r="F359" s="3">
        <v>1046</v>
      </c>
      <c r="G359" s="2">
        <f t="shared" si="31"/>
        <v>0.478011472275335</v>
      </c>
      <c r="H359" s="3">
        <v>1046</v>
      </c>
      <c r="I359">
        <f t="shared" si="32"/>
        <v>0.478011472275335</v>
      </c>
      <c r="J359" s="3">
        <v>1046</v>
      </c>
      <c r="K359" s="6">
        <f t="shared" si="33"/>
        <v>0.478011472275335</v>
      </c>
      <c r="L359" s="6">
        <f t="shared" si="34"/>
        <v>0</v>
      </c>
      <c r="M359" s="3">
        <v>1046</v>
      </c>
      <c r="N359" s="6">
        <f t="shared" si="35"/>
        <v>0.478011472275335</v>
      </c>
      <c r="O359" s="3">
        <v>11.742</v>
      </c>
    </row>
    <row r="360" spans="1:15">
      <c r="A360" s="2">
        <v>50</v>
      </c>
      <c r="B360" s="2" t="s">
        <v>7</v>
      </c>
      <c r="C360" s="3" t="s">
        <v>105</v>
      </c>
      <c r="D360" s="2">
        <f t="shared" si="30"/>
        <v>1</v>
      </c>
      <c r="E360" s="5">
        <v>1130</v>
      </c>
      <c r="F360" s="3">
        <v>1157</v>
      </c>
      <c r="G360" s="2">
        <f t="shared" si="31"/>
        <v>2.33362143474503</v>
      </c>
      <c r="H360" s="3">
        <v>1157</v>
      </c>
      <c r="I360">
        <f t="shared" si="32"/>
        <v>2.33362143474503</v>
      </c>
      <c r="J360" s="3">
        <v>1157</v>
      </c>
      <c r="K360" s="6">
        <f t="shared" si="33"/>
        <v>2.33362143474503</v>
      </c>
      <c r="L360" s="6">
        <f t="shared" si="34"/>
        <v>0</v>
      </c>
      <c r="M360" s="3">
        <v>1157</v>
      </c>
      <c r="N360" s="6">
        <f t="shared" si="35"/>
        <v>2.33362143474503</v>
      </c>
      <c r="O360" s="3">
        <v>11.4612</v>
      </c>
    </row>
    <row r="361" spans="1:15">
      <c r="A361" s="2">
        <v>50</v>
      </c>
      <c r="B361" s="2" t="s">
        <v>7</v>
      </c>
      <c r="C361" s="3" t="s">
        <v>106</v>
      </c>
      <c r="D361" s="2">
        <f t="shared" si="30"/>
        <v>1</v>
      </c>
      <c r="E361" s="5">
        <v>1244</v>
      </c>
      <c r="F361" s="3">
        <v>1257</v>
      </c>
      <c r="G361" s="2">
        <f t="shared" si="31"/>
        <v>1.03420843277645</v>
      </c>
      <c r="H361" s="3">
        <v>1244</v>
      </c>
      <c r="I361">
        <f t="shared" si="32"/>
        <v>0</v>
      </c>
      <c r="J361" s="3">
        <v>1257</v>
      </c>
      <c r="K361" s="6">
        <f t="shared" si="33"/>
        <v>1.03420843277645</v>
      </c>
      <c r="L361" s="6">
        <f t="shared" si="34"/>
        <v>0</v>
      </c>
      <c r="M361" s="3">
        <v>1244</v>
      </c>
      <c r="N361" s="6">
        <f t="shared" si="35"/>
        <v>0</v>
      </c>
      <c r="O361" s="3">
        <v>16.247</v>
      </c>
    </row>
    <row r="362" spans="1:15">
      <c r="A362" s="2">
        <v>50</v>
      </c>
      <c r="B362" s="2" t="s">
        <v>8</v>
      </c>
      <c r="C362" s="3" t="s">
        <v>70</v>
      </c>
      <c r="D362" s="2">
        <f t="shared" si="30"/>
        <v>1</v>
      </c>
      <c r="E362" s="5">
        <v>529</v>
      </c>
      <c r="F362" s="3">
        <v>536</v>
      </c>
      <c r="G362" s="2">
        <f t="shared" si="31"/>
        <v>1.30597014925373</v>
      </c>
      <c r="H362" s="3">
        <v>529</v>
      </c>
      <c r="I362">
        <f t="shared" si="32"/>
        <v>0</v>
      </c>
      <c r="J362" s="3">
        <v>536</v>
      </c>
      <c r="K362" s="6">
        <f t="shared" si="33"/>
        <v>1.30597014925373</v>
      </c>
      <c r="L362" s="6">
        <f t="shared" si="34"/>
        <v>0</v>
      </c>
      <c r="M362" s="3">
        <v>529</v>
      </c>
      <c r="N362" s="6">
        <f t="shared" si="35"/>
        <v>0</v>
      </c>
      <c r="O362" s="3">
        <v>14.7726</v>
      </c>
    </row>
    <row r="363" spans="1:15">
      <c r="A363" s="2">
        <v>50</v>
      </c>
      <c r="B363" s="2" t="s">
        <v>8</v>
      </c>
      <c r="C363" s="3" t="s">
        <v>71</v>
      </c>
      <c r="D363" s="2">
        <f t="shared" si="30"/>
        <v>1</v>
      </c>
      <c r="E363" s="5">
        <v>557</v>
      </c>
      <c r="F363" s="3">
        <v>587</v>
      </c>
      <c r="G363" s="2">
        <f t="shared" si="31"/>
        <v>5.11073253833049</v>
      </c>
      <c r="H363" s="3">
        <v>557</v>
      </c>
      <c r="I363">
        <f t="shared" si="32"/>
        <v>0</v>
      </c>
      <c r="J363" s="3">
        <v>587</v>
      </c>
      <c r="K363" s="6">
        <f t="shared" si="33"/>
        <v>5.11073253833049</v>
      </c>
      <c r="L363" s="6">
        <f t="shared" si="34"/>
        <v>0</v>
      </c>
      <c r="M363" s="3">
        <v>557</v>
      </c>
      <c r="N363" s="6">
        <f t="shared" si="35"/>
        <v>0</v>
      </c>
      <c r="O363" s="3">
        <v>18.2028</v>
      </c>
    </row>
    <row r="364" spans="1:15">
      <c r="A364" s="2">
        <v>50</v>
      </c>
      <c r="B364" s="2" t="s">
        <v>8</v>
      </c>
      <c r="C364" s="3" t="s">
        <v>28</v>
      </c>
      <c r="D364" s="2">
        <f t="shared" si="30"/>
        <v>1</v>
      </c>
      <c r="E364" s="5">
        <v>627</v>
      </c>
      <c r="F364" s="3">
        <v>655</v>
      </c>
      <c r="G364" s="2">
        <f t="shared" si="31"/>
        <v>4.27480916030534</v>
      </c>
      <c r="H364" s="3">
        <v>627</v>
      </c>
      <c r="I364">
        <f t="shared" si="32"/>
        <v>0</v>
      </c>
      <c r="J364" s="3">
        <v>655</v>
      </c>
      <c r="K364" s="6">
        <f t="shared" si="33"/>
        <v>4.27480916030534</v>
      </c>
      <c r="L364" s="6">
        <f t="shared" si="34"/>
        <v>0</v>
      </c>
      <c r="M364" s="3">
        <v>627</v>
      </c>
      <c r="N364" s="6">
        <f t="shared" si="35"/>
        <v>0</v>
      </c>
      <c r="O364" s="3">
        <v>18.536</v>
      </c>
    </row>
    <row r="365" spans="1:15">
      <c r="A365" s="2">
        <v>50</v>
      </c>
      <c r="B365" s="2" t="s">
        <v>8</v>
      </c>
      <c r="C365" s="3" t="s">
        <v>72</v>
      </c>
      <c r="D365" s="2">
        <f t="shared" si="30"/>
        <v>1</v>
      </c>
      <c r="E365" s="5">
        <v>585</v>
      </c>
      <c r="F365" s="3">
        <v>606</v>
      </c>
      <c r="G365" s="2">
        <f t="shared" si="31"/>
        <v>3.46534653465347</v>
      </c>
      <c r="H365" s="3">
        <v>585</v>
      </c>
      <c r="I365">
        <f t="shared" si="32"/>
        <v>0</v>
      </c>
      <c r="J365" s="3">
        <v>606</v>
      </c>
      <c r="K365" s="6">
        <f t="shared" si="33"/>
        <v>3.46534653465347</v>
      </c>
      <c r="L365" s="6">
        <f t="shared" si="34"/>
        <v>0</v>
      </c>
      <c r="M365" s="3">
        <v>585</v>
      </c>
      <c r="N365" s="6">
        <f t="shared" si="35"/>
        <v>0</v>
      </c>
      <c r="O365" s="3">
        <v>16.8557</v>
      </c>
    </row>
    <row r="366" spans="1:15">
      <c r="A366" s="2">
        <v>50</v>
      </c>
      <c r="B366" s="2" t="s">
        <v>8</v>
      </c>
      <c r="C366" s="3" t="s">
        <v>73</v>
      </c>
      <c r="D366" s="2">
        <f t="shared" si="30"/>
        <v>1</v>
      </c>
      <c r="E366" s="5">
        <v>585</v>
      </c>
      <c r="F366" s="3">
        <v>599</v>
      </c>
      <c r="G366" s="2">
        <f t="shared" si="31"/>
        <v>2.33722871452421</v>
      </c>
      <c r="H366" s="3">
        <v>599</v>
      </c>
      <c r="I366">
        <f t="shared" si="32"/>
        <v>2.33722871452421</v>
      </c>
      <c r="J366" s="3">
        <v>599</v>
      </c>
      <c r="K366" s="6">
        <f t="shared" si="33"/>
        <v>2.33722871452421</v>
      </c>
      <c r="L366" s="6">
        <f t="shared" si="34"/>
        <v>0</v>
      </c>
      <c r="M366" s="3">
        <v>599</v>
      </c>
      <c r="N366" s="6">
        <f t="shared" si="35"/>
        <v>2.33722871452421</v>
      </c>
      <c r="O366" s="3">
        <v>23.5695</v>
      </c>
    </row>
    <row r="367" spans="1:15">
      <c r="A367" s="2">
        <v>50</v>
      </c>
      <c r="B367" s="2" t="s">
        <v>8</v>
      </c>
      <c r="C367" s="3" t="s">
        <v>74</v>
      </c>
      <c r="D367" s="2">
        <f t="shared" si="30"/>
        <v>1</v>
      </c>
      <c r="E367" s="5">
        <v>2305</v>
      </c>
      <c r="F367" s="3">
        <v>2372</v>
      </c>
      <c r="G367" s="2">
        <f t="shared" si="31"/>
        <v>2.82462057335582</v>
      </c>
      <c r="H367" s="3">
        <v>2363</v>
      </c>
      <c r="I367">
        <f t="shared" si="32"/>
        <v>2.45450698264917</v>
      </c>
      <c r="J367" s="3">
        <v>2372</v>
      </c>
      <c r="K367" s="6">
        <f t="shared" si="33"/>
        <v>2.82462057335582</v>
      </c>
      <c r="L367" s="6">
        <f t="shared" si="34"/>
        <v>0</v>
      </c>
      <c r="M367" s="3">
        <v>2363</v>
      </c>
      <c r="N367" s="6">
        <f t="shared" si="35"/>
        <v>2.45450698264917</v>
      </c>
      <c r="O367" s="3">
        <v>15.7663</v>
      </c>
    </row>
    <row r="368" spans="1:15">
      <c r="A368" s="2">
        <v>50</v>
      </c>
      <c r="B368" s="2" t="s">
        <v>8</v>
      </c>
      <c r="C368" s="3" t="s">
        <v>75</v>
      </c>
      <c r="D368" s="2">
        <f t="shared" si="30"/>
        <v>1</v>
      </c>
      <c r="E368" s="5">
        <v>2530</v>
      </c>
      <c r="F368" s="3">
        <v>2675</v>
      </c>
      <c r="G368" s="2">
        <f t="shared" si="31"/>
        <v>5.42056074766355</v>
      </c>
      <c r="H368" s="3">
        <v>2675</v>
      </c>
      <c r="I368">
        <f t="shared" si="32"/>
        <v>5.42056074766355</v>
      </c>
      <c r="J368" s="3">
        <v>2675</v>
      </c>
      <c r="K368" s="6">
        <f t="shared" si="33"/>
        <v>5.42056074766355</v>
      </c>
      <c r="L368" s="6">
        <f t="shared" si="34"/>
        <v>0</v>
      </c>
      <c r="M368" s="3">
        <v>2675</v>
      </c>
      <c r="N368" s="6">
        <f t="shared" si="35"/>
        <v>5.42056074766355</v>
      </c>
      <c r="O368" s="3">
        <v>15.5745</v>
      </c>
    </row>
    <row r="369" spans="1:15">
      <c r="A369" s="2">
        <v>50</v>
      </c>
      <c r="B369" s="2" t="s">
        <v>8</v>
      </c>
      <c r="C369" s="3" t="s">
        <v>76</v>
      </c>
      <c r="D369" s="2">
        <f t="shared" si="30"/>
        <v>1</v>
      </c>
      <c r="E369" s="5">
        <v>2315</v>
      </c>
      <c r="F369" s="3">
        <v>2352</v>
      </c>
      <c r="G369" s="2">
        <f t="shared" si="31"/>
        <v>1.57312925170068</v>
      </c>
      <c r="H369" s="3">
        <v>2345</v>
      </c>
      <c r="I369">
        <f t="shared" si="32"/>
        <v>1.27931769722815</v>
      </c>
      <c r="J369" s="3">
        <v>2352</v>
      </c>
      <c r="K369" s="6">
        <f t="shared" si="33"/>
        <v>1.57312925170068</v>
      </c>
      <c r="L369" s="6">
        <f t="shared" si="34"/>
        <v>0</v>
      </c>
      <c r="M369" s="3">
        <v>2345</v>
      </c>
      <c r="N369" s="6">
        <f t="shared" si="35"/>
        <v>1.27931769722815</v>
      </c>
      <c r="O369" s="3">
        <v>15.5809</v>
      </c>
    </row>
    <row r="370" spans="1:15">
      <c r="A370" s="2">
        <v>50</v>
      </c>
      <c r="B370" s="2" t="s">
        <v>8</v>
      </c>
      <c r="C370" s="3" t="s">
        <v>77</v>
      </c>
      <c r="D370" s="2">
        <f t="shared" si="30"/>
        <v>1</v>
      </c>
      <c r="E370" s="5">
        <v>2342</v>
      </c>
      <c r="F370" s="3">
        <v>2433</v>
      </c>
      <c r="G370" s="2">
        <f t="shared" si="31"/>
        <v>3.74023838882039</v>
      </c>
      <c r="H370" s="3">
        <v>2412</v>
      </c>
      <c r="I370">
        <f t="shared" si="32"/>
        <v>2.90215588723051</v>
      </c>
      <c r="J370" s="3">
        <v>2433</v>
      </c>
      <c r="K370" s="6">
        <f t="shared" si="33"/>
        <v>3.74023838882039</v>
      </c>
      <c r="L370" s="6">
        <f t="shared" si="34"/>
        <v>0</v>
      </c>
      <c r="M370" s="3">
        <v>2412</v>
      </c>
      <c r="N370" s="6">
        <f t="shared" si="35"/>
        <v>2.90215588723051</v>
      </c>
      <c r="O370" s="3">
        <v>15.8746</v>
      </c>
    </row>
    <row r="371" spans="1:15">
      <c r="A371" s="2">
        <v>50</v>
      </c>
      <c r="B371" s="2" t="s">
        <v>8</v>
      </c>
      <c r="C371" s="3" t="s">
        <v>78</v>
      </c>
      <c r="D371" s="2">
        <f t="shared" si="30"/>
        <v>1</v>
      </c>
      <c r="E371" s="5">
        <v>2287</v>
      </c>
      <c r="F371" s="3">
        <v>2322</v>
      </c>
      <c r="G371" s="2">
        <f t="shared" si="31"/>
        <v>1.50732127476314</v>
      </c>
      <c r="H371" s="3">
        <v>2312</v>
      </c>
      <c r="I371">
        <f t="shared" si="32"/>
        <v>1.08131487889273</v>
      </c>
      <c r="J371" s="3">
        <v>2322</v>
      </c>
      <c r="K371" s="6">
        <f t="shared" si="33"/>
        <v>1.50732127476314</v>
      </c>
      <c r="L371" s="6">
        <f t="shared" si="34"/>
        <v>0</v>
      </c>
      <c r="M371" s="3">
        <v>2312</v>
      </c>
      <c r="N371" s="6">
        <f t="shared" si="35"/>
        <v>1.08131487889273</v>
      </c>
      <c r="O371" s="3">
        <v>15.7957</v>
      </c>
    </row>
    <row r="372" spans="1:15">
      <c r="A372" s="2">
        <v>50</v>
      </c>
      <c r="B372" s="2" t="s">
        <v>8</v>
      </c>
      <c r="C372" s="3" t="s">
        <v>38</v>
      </c>
      <c r="D372" s="2">
        <f t="shared" si="30"/>
        <v>1</v>
      </c>
      <c r="E372" s="5">
        <v>823</v>
      </c>
      <c r="F372" s="3">
        <v>904</v>
      </c>
      <c r="G372" s="2">
        <f t="shared" si="31"/>
        <v>8.96017699115044</v>
      </c>
      <c r="H372" s="3">
        <v>904</v>
      </c>
      <c r="I372">
        <f t="shared" si="32"/>
        <v>8.96017699115044</v>
      </c>
      <c r="J372" s="3">
        <v>904</v>
      </c>
      <c r="K372" s="6">
        <f t="shared" si="33"/>
        <v>8.96017699115044</v>
      </c>
      <c r="L372" s="6">
        <f t="shared" si="34"/>
        <v>0</v>
      </c>
      <c r="M372" s="3">
        <v>904</v>
      </c>
      <c r="N372" s="6">
        <f t="shared" si="35"/>
        <v>8.96017699115044</v>
      </c>
      <c r="O372" s="3">
        <v>26.8298</v>
      </c>
    </row>
    <row r="373" spans="1:15">
      <c r="A373" s="2">
        <v>50</v>
      </c>
      <c r="B373" s="2" t="s">
        <v>8</v>
      </c>
      <c r="C373" s="3" t="s">
        <v>79</v>
      </c>
      <c r="D373" s="2">
        <f t="shared" si="30"/>
        <v>1</v>
      </c>
      <c r="E373" s="5">
        <v>1091</v>
      </c>
      <c r="F373" s="3">
        <v>1172</v>
      </c>
      <c r="G373" s="2">
        <f t="shared" si="31"/>
        <v>6.91126279863481</v>
      </c>
      <c r="H373" s="3">
        <v>1133</v>
      </c>
      <c r="I373">
        <f t="shared" si="32"/>
        <v>3.70697263901147</v>
      </c>
      <c r="J373" s="3">
        <v>1172</v>
      </c>
      <c r="K373" s="6">
        <f t="shared" si="33"/>
        <v>6.91126279863481</v>
      </c>
      <c r="L373" s="6">
        <f t="shared" si="34"/>
        <v>0</v>
      </c>
      <c r="M373" s="3">
        <v>1133</v>
      </c>
      <c r="N373" s="6">
        <f t="shared" si="35"/>
        <v>3.70697263901147</v>
      </c>
      <c r="O373" s="3">
        <v>25.4772</v>
      </c>
    </row>
    <row r="374" spans="1:15">
      <c r="A374" s="2">
        <v>50</v>
      </c>
      <c r="B374" s="2" t="s">
        <v>8</v>
      </c>
      <c r="C374" s="3" t="s">
        <v>80</v>
      </c>
      <c r="D374" s="2">
        <f t="shared" si="30"/>
        <v>1</v>
      </c>
      <c r="E374" s="5">
        <v>923</v>
      </c>
      <c r="F374" s="3">
        <v>972</v>
      </c>
      <c r="G374" s="2">
        <f t="shared" si="31"/>
        <v>5.04115226337449</v>
      </c>
      <c r="H374" s="3">
        <v>965</v>
      </c>
      <c r="I374">
        <f t="shared" si="32"/>
        <v>4.35233160621762</v>
      </c>
      <c r="J374" s="3">
        <v>972</v>
      </c>
      <c r="K374" s="6">
        <f t="shared" si="33"/>
        <v>5.04115226337449</v>
      </c>
      <c r="L374" s="6">
        <f t="shared" si="34"/>
        <v>0</v>
      </c>
      <c r="M374" s="3">
        <v>965</v>
      </c>
      <c r="N374" s="6">
        <f t="shared" si="35"/>
        <v>4.35233160621762</v>
      </c>
      <c r="O374" s="3">
        <v>18.4625</v>
      </c>
    </row>
    <row r="375" spans="1:15">
      <c r="A375" s="2">
        <v>50</v>
      </c>
      <c r="B375" s="2" t="s">
        <v>8</v>
      </c>
      <c r="C375" s="3" t="s">
        <v>81</v>
      </c>
      <c r="D375" s="2">
        <f t="shared" si="30"/>
        <v>1</v>
      </c>
      <c r="E375" s="5">
        <v>902</v>
      </c>
      <c r="F375" s="3">
        <v>965</v>
      </c>
      <c r="G375" s="2">
        <f t="shared" si="31"/>
        <v>6.52849740932642</v>
      </c>
      <c r="H375" s="3">
        <v>944</v>
      </c>
      <c r="I375">
        <f t="shared" si="32"/>
        <v>4.44915254237288</v>
      </c>
      <c r="J375" s="3">
        <v>965</v>
      </c>
      <c r="K375" s="6">
        <f t="shared" si="33"/>
        <v>6.52849740932642</v>
      </c>
      <c r="L375" s="6">
        <f t="shared" si="34"/>
        <v>0</v>
      </c>
      <c r="M375" s="3">
        <v>944</v>
      </c>
      <c r="N375" s="6">
        <f t="shared" si="35"/>
        <v>4.44915254237288</v>
      </c>
      <c r="O375" s="3">
        <v>21.2797</v>
      </c>
    </row>
    <row r="376" spans="1:15">
      <c r="A376" s="2">
        <v>50</v>
      </c>
      <c r="B376" s="2" t="s">
        <v>8</v>
      </c>
      <c r="C376" s="3" t="s">
        <v>82</v>
      </c>
      <c r="D376" s="2">
        <f t="shared" si="30"/>
        <v>1</v>
      </c>
      <c r="E376" s="5">
        <v>802</v>
      </c>
      <c r="F376" s="3">
        <v>823</v>
      </c>
      <c r="G376" s="2">
        <f t="shared" si="31"/>
        <v>2.55164034021871</v>
      </c>
      <c r="H376" s="3">
        <v>823</v>
      </c>
      <c r="I376">
        <f t="shared" si="32"/>
        <v>2.55164034021871</v>
      </c>
      <c r="J376" s="3">
        <v>823</v>
      </c>
      <c r="K376" s="6">
        <f t="shared" si="33"/>
        <v>2.55164034021871</v>
      </c>
      <c r="L376" s="6">
        <f t="shared" si="34"/>
        <v>0</v>
      </c>
      <c r="M376" s="3">
        <v>823</v>
      </c>
      <c r="N376" s="6">
        <f t="shared" si="35"/>
        <v>2.55164034021871</v>
      </c>
      <c r="O376" s="3">
        <v>17.8646</v>
      </c>
    </row>
    <row r="377" spans="1:15">
      <c r="A377" s="2">
        <v>50</v>
      </c>
      <c r="B377" s="2" t="s">
        <v>8</v>
      </c>
      <c r="C377" s="3" t="s">
        <v>83</v>
      </c>
      <c r="D377" s="2">
        <f t="shared" si="30"/>
        <v>1</v>
      </c>
      <c r="E377" s="5">
        <v>606</v>
      </c>
      <c r="F377" s="3">
        <v>606</v>
      </c>
      <c r="G377" s="2">
        <f t="shared" si="31"/>
        <v>0</v>
      </c>
      <c r="H377" s="3">
        <v>606</v>
      </c>
      <c r="I377">
        <f t="shared" si="32"/>
        <v>0</v>
      </c>
      <c r="J377" s="3">
        <v>606</v>
      </c>
      <c r="K377" s="6">
        <f t="shared" si="33"/>
        <v>0</v>
      </c>
      <c r="L377" s="6">
        <f t="shared" si="34"/>
        <v>0</v>
      </c>
      <c r="M377" s="3">
        <v>606</v>
      </c>
      <c r="N377" s="6">
        <f t="shared" si="35"/>
        <v>0</v>
      </c>
      <c r="O377" s="3">
        <v>22.7509</v>
      </c>
    </row>
    <row r="378" spans="1:15">
      <c r="A378" s="2">
        <v>50</v>
      </c>
      <c r="B378" s="2" t="s">
        <v>8</v>
      </c>
      <c r="C378" s="3" t="s">
        <v>84</v>
      </c>
      <c r="D378" s="2">
        <f t="shared" si="30"/>
        <v>1</v>
      </c>
      <c r="E378" s="5">
        <v>655</v>
      </c>
      <c r="F378" s="3">
        <v>704</v>
      </c>
      <c r="G378" s="2">
        <f t="shared" si="31"/>
        <v>6.96022727272727</v>
      </c>
      <c r="H378" s="3">
        <v>676</v>
      </c>
      <c r="I378">
        <f t="shared" si="32"/>
        <v>3.10650887573964</v>
      </c>
      <c r="J378" s="3">
        <v>704</v>
      </c>
      <c r="K378" s="6">
        <f t="shared" si="33"/>
        <v>6.96022727272727</v>
      </c>
      <c r="L378" s="6">
        <f t="shared" si="34"/>
        <v>0</v>
      </c>
      <c r="M378" s="3">
        <v>676</v>
      </c>
      <c r="N378" s="6">
        <f t="shared" si="35"/>
        <v>3.10650887573964</v>
      </c>
      <c r="O378" s="3">
        <v>16.7348</v>
      </c>
    </row>
    <row r="379" spans="1:15">
      <c r="A379" s="2">
        <v>50</v>
      </c>
      <c r="B379" s="2" t="s">
        <v>8</v>
      </c>
      <c r="C379" s="3" t="s">
        <v>85</v>
      </c>
      <c r="D379" s="2">
        <f t="shared" si="30"/>
        <v>1</v>
      </c>
      <c r="E379" s="5">
        <v>585</v>
      </c>
      <c r="F379" s="3">
        <v>585</v>
      </c>
      <c r="G379" s="2">
        <f t="shared" si="31"/>
        <v>0</v>
      </c>
      <c r="H379" s="3">
        <v>585</v>
      </c>
      <c r="I379">
        <f t="shared" si="32"/>
        <v>0</v>
      </c>
      <c r="J379" s="3">
        <v>585</v>
      </c>
      <c r="K379" s="6">
        <f t="shared" si="33"/>
        <v>0</v>
      </c>
      <c r="L379" s="6">
        <f t="shared" si="34"/>
        <v>0</v>
      </c>
      <c r="M379" s="3">
        <v>585</v>
      </c>
      <c r="N379" s="6">
        <f t="shared" si="35"/>
        <v>0</v>
      </c>
      <c r="O379" s="3">
        <v>7.92813</v>
      </c>
    </row>
    <row r="380" spans="1:15">
      <c r="A380" s="2">
        <v>50</v>
      </c>
      <c r="B380" s="2" t="s">
        <v>8</v>
      </c>
      <c r="C380" s="3" t="s">
        <v>47</v>
      </c>
      <c r="D380" s="2">
        <f t="shared" si="30"/>
        <v>1</v>
      </c>
      <c r="E380" s="5">
        <v>529</v>
      </c>
      <c r="F380" s="3">
        <v>536</v>
      </c>
      <c r="G380" s="2">
        <f t="shared" si="31"/>
        <v>1.30597014925373</v>
      </c>
      <c r="H380" s="3">
        <v>529</v>
      </c>
      <c r="I380">
        <f t="shared" si="32"/>
        <v>0</v>
      </c>
      <c r="J380" s="3">
        <v>536</v>
      </c>
      <c r="K380" s="6">
        <f t="shared" si="33"/>
        <v>1.30597014925373</v>
      </c>
      <c r="L380" s="6">
        <f t="shared" si="34"/>
        <v>0</v>
      </c>
      <c r="M380" s="3">
        <v>529</v>
      </c>
      <c r="N380" s="6">
        <f t="shared" si="35"/>
        <v>0</v>
      </c>
      <c r="O380" s="3">
        <v>13.7012</v>
      </c>
    </row>
    <row r="381" spans="1:15">
      <c r="A381" s="2">
        <v>50</v>
      </c>
      <c r="B381" s="2" t="s">
        <v>8</v>
      </c>
      <c r="C381" s="3" t="s">
        <v>86</v>
      </c>
      <c r="D381" s="2">
        <f t="shared" si="30"/>
        <v>1</v>
      </c>
      <c r="E381" s="5">
        <v>606</v>
      </c>
      <c r="F381" s="3">
        <v>606</v>
      </c>
      <c r="G381" s="2">
        <f t="shared" si="31"/>
        <v>0</v>
      </c>
      <c r="H381" s="3">
        <v>606</v>
      </c>
      <c r="I381">
        <f t="shared" si="32"/>
        <v>0</v>
      </c>
      <c r="J381" s="3">
        <v>606</v>
      </c>
      <c r="K381" s="6">
        <f t="shared" si="33"/>
        <v>0</v>
      </c>
      <c r="L381" s="6">
        <f t="shared" si="34"/>
        <v>0</v>
      </c>
      <c r="M381" s="3">
        <v>606</v>
      </c>
      <c r="N381" s="6">
        <f t="shared" si="35"/>
        <v>0</v>
      </c>
      <c r="O381" s="3">
        <v>18.0543</v>
      </c>
    </row>
    <row r="382" spans="1:15">
      <c r="A382" s="2">
        <v>50</v>
      </c>
      <c r="B382" s="2" t="s">
        <v>8</v>
      </c>
      <c r="C382" s="3" t="s">
        <v>87</v>
      </c>
      <c r="D382" s="2">
        <f t="shared" si="30"/>
        <v>1</v>
      </c>
      <c r="E382" s="5">
        <v>2398</v>
      </c>
      <c r="F382" s="3">
        <v>2491</v>
      </c>
      <c r="G382" s="2">
        <f t="shared" si="31"/>
        <v>3.73344038538739</v>
      </c>
      <c r="H382" s="3">
        <v>2451</v>
      </c>
      <c r="I382">
        <f t="shared" si="32"/>
        <v>2.16238270093839</v>
      </c>
      <c r="J382" s="3">
        <v>2491</v>
      </c>
      <c r="K382" s="6">
        <f t="shared" si="33"/>
        <v>3.73344038538739</v>
      </c>
      <c r="L382" s="6">
        <f t="shared" si="34"/>
        <v>0</v>
      </c>
      <c r="M382" s="3">
        <v>2451</v>
      </c>
      <c r="N382" s="6">
        <f t="shared" si="35"/>
        <v>2.16238270093839</v>
      </c>
      <c r="O382" s="3">
        <v>16.7298</v>
      </c>
    </row>
    <row r="383" spans="1:15">
      <c r="A383" s="2">
        <v>50</v>
      </c>
      <c r="B383" s="2" t="s">
        <v>8</v>
      </c>
      <c r="C383" s="3" t="s">
        <v>88</v>
      </c>
      <c r="D383" s="2">
        <f t="shared" si="30"/>
        <v>1</v>
      </c>
      <c r="E383" s="5">
        <v>2401</v>
      </c>
      <c r="F383" s="3">
        <v>2410</v>
      </c>
      <c r="G383" s="2">
        <f t="shared" si="31"/>
        <v>0.37344398340249</v>
      </c>
      <c r="H383" s="3">
        <v>2403</v>
      </c>
      <c r="I383">
        <f t="shared" si="32"/>
        <v>0.0832292967124428</v>
      </c>
      <c r="J383" s="3">
        <v>2410</v>
      </c>
      <c r="K383" s="6">
        <f t="shared" si="33"/>
        <v>0.37344398340249</v>
      </c>
      <c r="L383" s="6">
        <f t="shared" si="34"/>
        <v>0</v>
      </c>
      <c r="M383" s="3">
        <v>2403</v>
      </c>
      <c r="N383" s="6">
        <f t="shared" si="35"/>
        <v>0.0832292967124428</v>
      </c>
      <c r="O383" s="3">
        <v>16.0113</v>
      </c>
    </row>
    <row r="384" spans="1:15">
      <c r="A384" s="2">
        <v>50</v>
      </c>
      <c r="B384" s="2" t="s">
        <v>8</v>
      </c>
      <c r="C384" s="3" t="s">
        <v>89</v>
      </c>
      <c r="D384" s="2">
        <f t="shared" si="30"/>
        <v>1</v>
      </c>
      <c r="E384" s="5">
        <v>2328</v>
      </c>
      <c r="F384" s="3">
        <v>2435</v>
      </c>
      <c r="G384" s="2">
        <f t="shared" si="31"/>
        <v>4.39425051334702</v>
      </c>
      <c r="H384" s="3">
        <v>2426</v>
      </c>
      <c r="I384">
        <f t="shared" si="32"/>
        <v>4.03957131079967</v>
      </c>
      <c r="J384" s="3">
        <v>2435</v>
      </c>
      <c r="K384" s="6">
        <f t="shared" si="33"/>
        <v>4.39425051334702</v>
      </c>
      <c r="L384" s="6">
        <f t="shared" si="34"/>
        <v>0</v>
      </c>
      <c r="M384" s="3">
        <v>2426</v>
      </c>
      <c r="N384" s="6">
        <f t="shared" si="35"/>
        <v>4.03957131079967</v>
      </c>
      <c r="O384" s="3">
        <v>17.1278</v>
      </c>
    </row>
    <row r="385" spans="1:15">
      <c r="A385" s="2">
        <v>50</v>
      </c>
      <c r="B385" s="2" t="s">
        <v>8</v>
      </c>
      <c r="C385" s="3" t="s">
        <v>90</v>
      </c>
      <c r="D385" s="2">
        <f t="shared" si="30"/>
        <v>1</v>
      </c>
      <c r="E385" s="5">
        <v>2265</v>
      </c>
      <c r="F385" s="3">
        <v>2372</v>
      </c>
      <c r="G385" s="2">
        <f t="shared" si="31"/>
        <v>4.51096121416526</v>
      </c>
      <c r="H385" s="3">
        <v>2335</v>
      </c>
      <c r="I385">
        <f t="shared" si="32"/>
        <v>2.99785867237687</v>
      </c>
      <c r="J385" s="3">
        <v>2372</v>
      </c>
      <c r="K385" s="6">
        <f t="shared" si="33"/>
        <v>4.51096121416526</v>
      </c>
      <c r="L385" s="6">
        <f t="shared" si="34"/>
        <v>0</v>
      </c>
      <c r="M385" s="3">
        <v>2305</v>
      </c>
      <c r="N385" s="6">
        <f t="shared" si="35"/>
        <v>1.7353579175705</v>
      </c>
      <c r="O385" s="3">
        <v>18.1711</v>
      </c>
    </row>
    <row r="386" spans="1:15">
      <c r="A386" s="2">
        <v>50</v>
      </c>
      <c r="B386" s="2" t="s">
        <v>8</v>
      </c>
      <c r="C386" s="3" t="s">
        <v>91</v>
      </c>
      <c r="D386" s="2">
        <f t="shared" si="30"/>
        <v>1</v>
      </c>
      <c r="E386" s="5">
        <v>2303</v>
      </c>
      <c r="F386" s="3">
        <v>2350</v>
      </c>
      <c r="G386" s="2">
        <f t="shared" si="31"/>
        <v>2</v>
      </c>
      <c r="H386" s="3">
        <v>2343</v>
      </c>
      <c r="I386">
        <f t="shared" si="32"/>
        <v>1.70721297481861</v>
      </c>
      <c r="J386" s="3">
        <v>2350</v>
      </c>
      <c r="K386" s="6">
        <f t="shared" si="33"/>
        <v>2</v>
      </c>
      <c r="L386" s="6">
        <f t="shared" si="34"/>
        <v>0</v>
      </c>
      <c r="M386" s="3">
        <v>2343</v>
      </c>
      <c r="N386" s="6">
        <f t="shared" si="35"/>
        <v>1.70721297481861</v>
      </c>
      <c r="O386" s="3">
        <v>15.6771</v>
      </c>
    </row>
    <row r="387" spans="1:15">
      <c r="A387" s="2">
        <v>50</v>
      </c>
      <c r="B387" s="2" t="s">
        <v>8</v>
      </c>
      <c r="C387" s="3" t="s">
        <v>92</v>
      </c>
      <c r="D387" s="2">
        <f t="shared" ref="D387:D450" si="36">IF(E387&lt;&gt;0,1,0)</f>
        <v>1</v>
      </c>
      <c r="E387" s="5">
        <v>893</v>
      </c>
      <c r="F387" s="3">
        <v>942</v>
      </c>
      <c r="G387" s="2">
        <f t="shared" ref="G387:G450" si="37">IF(D387=1,((F387-E387)/F387)*100,"-")</f>
        <v>5.20169851380042</v>
      </c>
      <c r="H387" s="3">
        <v>942</v>
      </c>
      <c r="I387">
        <f t="shared" ref="I387:I450" si="38">IF(D387=1,((H387-E387)/H387)*100,"-")</f>
        <v>5.20169851380042</v>
      </c>
      <c r="J387" s="3">
        <v>942</v>
      </c>
      <c r="K387" s="6">
        <f t="shared" ref="K387:K450" si="39">IF(D387=1,((J387-E387)/J387)*100,"-")</f>
        <v>5.20169851380042</v>
      </c>
      <c r="L387" s="6">
        <f t="shared" ref="L387:L450" si="40">IF(J387&lt;&gt;F387,1,0)</f>
        <v>0</v>
      </c>
      <c r="M387" s="3">
        <v>942</v>
      </c>
      <c r="N387" s="6">
        <f t="shared" ref="N387:N450" si="41">IF(D387=1,((M387-E387)/M387)*100,"-")</f>
        <v>5.20169851380042</v>
      </c>
      <c r="O387" s="3">
        <v>27.2285</v>
      </c>
    </row>
    <row r="388" spans="1:15">
      <c r="A388" s="2">
        <v>50</v>
      </c>
      <c r="B388" s="2" t="s">
        <v>8</v>
      </c>
      <c r="C388" s="3" t="s">
        <v>93</v>
      </c>
      <c r="D388" s="2">
        <f t="shared" si="36"/>
        <v>1</v>
      </c>
      <c r="E388" s="5">
        <v>1180</v>
      </c>
      <c r="F388" s="3">
        <v>1236</v>
      </c>
      <c r="G388" s="2">
        <f t="shared" si="37"/>
        <v>4.53074433656958</v>
      </c>
      <c r="H388" s="3">
        <v>1236</v>
      </c>
      <c r="I388">
        <f t="shared" si="38"/>
        <v>4.53074433656958</v>
      </c>
      <c r="J388" s="3">
        <v>1236</v>
      </c>
      <c r="K388" s="6">
        <f t="shared" si="39"/>
        <v>4.53074433656958</v>
      </c>
      <c r="L388" s="6">
        <f t="shared" si="40"/>
        <v>0</v>
      </c>
      <c r="M388" s="3">
        <v>1236</v>
      </c>
      <c r="N388" s="6">
        <f t="shared" si="41"/>
        <v>4.53074433656958</v>
      </c>
      <c r="O388" s="3">
        <v>20.9038</v>
      </c>
    </row>
    <row r="389" spans="1:15">
      <c r="A389" s="2">
        <v>50</v>
      </c>
      <c r="B389" s="2" t="s">
        <v>8</v>
      </c>
      <c r="C389" s="3" t="s">
        <v>52</v>
      </c>
      <c r="D389" s="2">
        <f t="shared" si="36"/>
        <v>1</v>
      </c>
      <c r="E389" s="5">
        <v>1023</v>
      </c>
      <c r="F389" s="3">
        <v>1051</v>
      </c>
      <c r="G389" s="2">
        <f t="shared" si="37"/>
        <v>2.66412940057088</v>
      </c>
      <c r="H389" s="3">
        <v>1032</v>
      </c>
      <c r="I389">
        <f t="shared" si="38"/>
        <v>0.872093023255814</v>
      </c>
      <c r="J389" s="3">
        <v>1051</v>
      </c>
      <c r="K389" s="6">
        <f t="shared" si="39"/>
        <v>2.66412940057088</v>
      </c>
      <c r="L389" s="6">
        <f t="shared" si="40"/>
        <v>0</v>
      </c>
      <c r="M389" s="3">
        <v>1023</v>
      </c>
      <c r="N389" s="6">
        <f t="shared" si="41"/>
        <v>0</v>
      </c>
      <c r="O389" s="3">
        <v>33.8988</v>
      </c>
    </row>
    <row r="390" spans="1:15">
      <c r="A390" s="2">
        <v>50</v>
      </c>
      <c r="B390" s="2" t="s">
        <v>8</v>
      </c>
      <c r="C390" s="3" t="s">
        <v>53</v>
      </c>
      <c r="D390" s="2">
        <f t="shared" si="36"/>
        <v>1</v>
      </c>
      <c r="E390" s="5">
        <v>1000</v>
      </c>
      <c r="F390" s="3">
        <v>1042</v>
      </c>
      <c r="G390" s="2">
        <f t="shared" si="37"/>
        <v>4.03071017274472</v>
      </c>
      <c r="H390" s="3">
        <v>1042</v>
      </c>
      <c r="I390">
        <f t="shared" si="38"/>
        <v>4.03071017274472</v>
      </c>
      <c r="J390" s="3">
        <v>1042</v>
      </c>
      <c r="K390" s="6">
        <f t="shared" si="39"/>
        <v>4.03071017274472</v>
      </c>
      <c r="L390" s="6">
        <f t="shared" si="40"/>
        <v>0</v>
      </c>
      <c r="M390" s="3">
        <v>1042</v>
      </c>
      <c r="N390" s="6">
        <f t="shared" si="41"/>
        <v>4.03071017274472</v>
      </c>
      <c r="O390" s="3">
        <v>22.1352</v>
      </c>
    </row>
    <row r="391" spans="1:15">
      <c r="A391" s="2">
        <v>50</v>
      </c>
      <c r="B391" s="2" t="s">
        <v>8</v>
      </c>
      <c r="C391" s="3" t="s">
        <v>54</v>
      </c>
      <c r="D391" s="2">
        <f t="shared" si="36"/>
        <v>1</v>
      </c>
      <c r="E391" s="5">
        <v>823</v>
      </c>
      <c r="F391" s="3">
        <v>872</v>
      </c>
      <c r="G391" s="2">
        <f t="shared" si="37"/>
        <v>5.61926605504587</v>
      </c>
      <c r="H391" s="3">
        <v>865</v>
      </c>
      <c r="I391">
        <f t="shared" si="38"/>
        <v>4.85549132947977</v>
      </c>
      <c r="J391" s="3">
        <v>872</v>
      </c>
      <c r="K391" s="6">
        <f t="shared" si="39"/>
        <v>5.61926605504587</v>
      </c>
      <c r="L391" s="6">
        <f t="shared" si="40"/>
        <v>0</v>
      </c>
      <c r="M391" s="3">
        <v>844</v>
      </c>
      <c r="N391" s="6">
        <f t="shared" si="41"/>
        <v>2.48815165876777</v>
      </c>
      <c r="O391" s="3">
        <v>48.0415</v>
      </c>
    </row>
    <row r="392" spans="1:15">
      <c r="A392" s="2">
        <v>50</v>
      </c>
      <c r="B392" s="2" t="s">
        <v>8</v>
      </c>
      <c r="C392" s="3" t="s">
        <v>94</v>
      </c>
      <c r="D392" s="2">
        <f t="shared" si="36"/>
        <v>1</v>
      </c>
      <c r="E392" s="5">
        <v>655</v>
      </c>
      <c r="F392" s="3">
        <v>704</v>
      </c>
      <c r="G392" s="2">
        <f t="shared" si="37"/>
        <v>6.96022727272727</v>
      </c>
      <c r="H392" s="3">
        <v>655</v>
      </c>
      <c r="I392">
        <f t="shared" si="38"/>
        <v>0</v>
      </c>
      <c r="J392" s="3">
        <v>704</v>
      </c>
      <c r="K392" s="6">
        <f t="shared" si="39"/>
        <v>6.96022727272727</v>
      </c>
      <c r="L392" s="6">
        <f t="shared" si="40"/>
        <v>0</v>
      </c>
      <c r="M392" s="3">
        <v>655</v>
      </c>
      <c r="N392" s="6">
        <f t="shared" si="41"/>
        <v>0</v>
      </c>
      <c r="O392" s="3">
        <v>5.49414</v>
      </c>
    </row>
    <row r="393" spans="1:15">
      <c r="A393" s="2">
        <v>50</v>
      </c>
      <c r="B393" s="2" t="s">
        <v>8</v>
      </c>
      <c r="C393" s="3" t="s">
        <v>95</v>
      </c>
      <c r="D393" s="2">
        <f t="shared" si="36"/>
        <v>1</v>
      </c>
      <c r="E393" s="5">
        <v>606</v>
      </c>
      <c r="F393" s="3">
        <v>606</v>
      </c>
      <c r="G393" s="2">
        <f t="shared" si="37"/>
        <v>0</v>
      </c>
      <c r="H393" s="3">
        <v>606</v>
      </c>
      <c r="I393">
        <f t="shared" si="38"/>
        <v>0</v>
      </c>
      <c r="J393" s="3">
        <v>606</v>
      </c>
      <c r="K393" s="6">
        <f t="shared" si="39"/>
        <v>0</v>
      </c>
      <c r="L393" s="6">
        <f t="shared" si="40"/>
        <v>0</v>
      </c>
      <c r="M393" s="3">
        <v>606</v>
      </c>
      <c r="N393" s="6">
        <f t="shared" si="41"/>
        <v>0</v>
      </c>
      <c r="O393" s="3">
        <v>2.5008</v>
      </c>
    </row>
    <row r="394" spans="1:15">
      <c r="A394" s="2">
        <v>50</v>
      </c>
      <c r="B394" s="2" t="s">
        <v>8</v>
      </c>
      <c r="C394" s="3" t="s">
        <v>96</v>
      </c>
      <c r="D394" s="2">
        <f t="shared" si="36"/>
        <v>1</v>
      </c>
      <c r="E394" s="5">
        <v>676</v>
      </c>
      <c r="F394" s="3">
        <v>697</v>
      </c>
      <c r="G394" s="2">
        <f t="shared" si="37"/>
        <v>3.012912482066</v>
      </c>
      <c r="H394" s="3">
        <v>685</v>
      </c>
      <c r="I394">
        <f t="shared" si="38"/>
        <v>1.31386861313869</v>
      </c>
      <c r="J394" s="3">
        <v>697</v>
      </c>
      <c r="K394" s="6">
        <f t="shared" si="39"/>
        <v>3.012912482066</v>
      </c>
      <c r="L394" s="6">
        <f t="shared" si="40"/>
        <v>0</v>
      </c>
      <c r="M394" s="3">
        <v>676</v>
      </c>
      <c r="N394" s="6">
        <f t="shared" si="41"/>
        <v>0</v>
      </c>
      <c r="O394" s="3">
        <v>13.7023</v>
      </c>
    </row>
    <row r="395" spans="1:15">
      <c r="A395" s="2">
        <v>50</v>
      </c>
      <c r="B395" s="2" t="s">
        <v>8</v>
      </c>
      <c r="C395" s="3" t="s">
        <v>97</v>
      </c>
      <c r="D395" s="2">
        <f t="shared" si="36"/>
        <v>1</v>
      </c>
      <c r="E395" s="5">
        <v>585</v>
      </c>
      <c r="F395" s="3">
        <v>585</v>
      </c>
      <c r="G395" s="2">
        <f t="shared" si="37"/>
        <v>0</v>
      </c>
      <c r="H395" s="3">
        <v>585</v>
      </c>
      <c r="I395">
        <f t="shared" si="38"/>
        <v>0</v>
      </c>
      <c r="J395" s="3">
        <v>585</v>
      </c>
      <c r="K395" s="6">
        <f t="shared" si="39"/>
        <v>0</v>
      </c>
      <c r="L395" s="6">
        <f t="shared" si="40"/>
        <v>0</v>
      </c>
      <c r="M395" s="3">
        <v>585</v>
      </c>
      <c r="N395" s="6">
        <f t="shared" si="41"/>
        <v>0</v>
      </c>
      <c r="O395" s="3">
        <v>2.59661</v>
      </c>
    </row>
    <row r="396" spans="1:15">
      <c r="A396" s="2">
        <v>50</v>
      </c>
      <c r="B396" s="2" t="s">
        <v>8</v>
      </c>
      <c r="C396" s="3" t="s">
        <v>98</v>
      </c>
      <c r="D396" s="2">
        <f t="shared" si="36"/>
        <v>1</v>
      </c>
      <c r="E396" s="5">
        <v>536</v>
      </c>
      <c r="F396" s="3">
        <v>536</v>
      </c>
      <c r="G396" s="2">
        <f t="shared" si="37"/>
        <v>0</v>
      </c>
      <c r="H396" s="3">
        <v>536</v>
      </c>
      <c r="I396">
        <f t="shared" si="38"/>
        <v>0</v>
      </c>
      <c r="J396" s="3">
        <v>536</v>
      </c>
      <c r="K396" s="6">
        <f t="shared" si="39"/>
        <v>0</v>
      </c>
      <c r="L396" s="6">
        <f t="shared" si="40"/>
        <v>0</v>
      </c>
      <c r="M396" s="3">
        <v>536</v>
      </c>
      <c r="N396" s="6">
        <f t="shared" si="41"/>
        <v>0</v>
      </c>
      <c r="O396" s="3">
        <v>1.93295</v>
      </c>
    </row>
    <row r="397" spans="1:15">
      <c r="A397" s="2">
        <v>50</v>
      </c>
      <c r="B397" s="2" t="s">
        <v>8</v>
      </c>
      <c r="C397" s="3" t="s">
        <v>64</v>
      </c>
      <c r="D397" s="2">
        <f t="shared" si="36"/>
        <v>1</v>
      </c>
      <c r="E397" s="5">
        <v>2393</v>
      </c>
      <c r="F397" s="3">
        <v>2463</v>
      </c>
      <c r="G397" s="2">
        <f t="shared" si="37"/>
        <v>2.84206252537556</v>
      </c>
      <c r="H397" s="3">
        <v>2463</v>
      </c>
      <c r="I397">
        <f t="shared" si="38"/>
        <v>2.84206252537556</v>
      </c>
      <c r="J397" s="3">
        <v>2463</v>
      </c>
      <c r="K397" s="6">
        <f t="shared" si="39"/>
        <v>2.84206252537556</v>
      </c>
      <c r="L397" s="6">
        <f t="shared" si="40"/>
        <v>0</v>
      </c>
      <c r="M397" s="3">
        <v>2463</v>
      </c>
      <c r="N397" s="6">
        <f t="shared" si="41"/>
        <v>2.84206252537556</v>
      </c>
      <c r="O397" s="3">
        <v>15.7167</v>
      </c>
    </row>
    <row r="398" spans="1:15">
      <c r="A398" s="2">
        <v>50</v>
      </c>
      <c r="B398" s="2" t="s">
        <v>8</v>
      </c>
      <c r="C398" s="3" t="s">
        <v>99</v>
      </c>
      <c r="D398" s="2">
        <f t="shared" si="36"/>
        <v>1</v>
      </c>
      <c r="E398" s="5">
        <v>2794</v>
      </c>
      <c r="F398" s="3">
        <v>2822</v>
      </c>
      <c r="G398" s="2">
        <f t="shared" si="37"/>
        <v>0.992204110559887</v>
      </c>
      <c r="H398" s="3">
        <v>2822</v>
      </c>
      <c r="I398">
        <f t="shared" si="38"/>
        <v>0.992204110559887</v>
      </c>
      <c r="J398" s="3">
        <v>2822</v>
      </c>
      <c r="K398" s="6">
        <f t="shared" si="39"/>
        <v>0.992204110559887</v>
      </c>
      <c r="L398" s="6">
        <f t="shared" si="40"/>
        <v>0</v>
      </c>
      <c r="M398" s="3">
        <v>2822</v>
      </c>
      <c r="N398" s="6">
        <f t="shared" si="41"/>
        <v>0.992204110559887</v>
      </c>
      <c r="O398" s="3">
        <v>15.2995</v>
      </c>
    </row>
    <row r="399" spans="1:15">
      <c r="A399" s="2">
        <v>50</v>
      </c>
      <c r="B399" s="2" t="s">
        <v>8</v>
      </c>
      <c r="C399" s="3" t="s">
        <v>100</v>
      </c>
      <c r="D399" s="2">
        <f t="shared" si="36"/>
        <v>1</v>
      </c>
      <c r="E399" s="5">
        <v>2603</v>
      </c>
      <c r="F399" s="3">
        <v>2603</v>
      </c>
      <c r="G399" s="2">
        <f t="shared" si="37"/>
        <v>0</v>
      </c>
      <c r="H399" s="3">
        <v>2603</v>
      </c>
      <c r="I399">
        <f t="shared" si="38"/>
        <v>0</v>
      </c>
      <c r="J399" s="3">
        <v>2603</v>
      </c>
      <c r="K399" s="6">
        <f t="shared" si="39"/>
        <v>0</v>
      </c>
      <c r="L399" s="6">
        <f t="shared" si="40"/>
        <v>0</v>
      </c>
      <c r="M399" s="3">
        <v>2603</v>
      </c>
      <c r="N399" s="6">
        <f t="shared" si="41"/>
        <v>0</v>
      </c>
      <c r="O399" s="3">
        <v>15.7428</v>
      </c>
    </row>
    <row r="400" spans="1:15">
      <c r="A400" s="2">
        <v>50</v>
      </c>
      <c r="B400" s="2" t="s">
        <v>8</v>
      </c>
      <c r="C400" s="3" t="s">
        <v>101</v>
      </c>
      <c r="D400" s="2">
        <f t="shared" si="36"/>
        <v>1</v>
      </c>
      <c r="E400" s="5">
        <v>2502</v>
      </c>
      <c r="F400" s="3">
        <v>2512</v>
      </c>
      <c r="G400" s="2">
        <f t="shared" si="37"/>
        <v>0.398089171974522</v>
      </c>
      <c r="H400" s="3">
        <v>2512</v>
      </c>
      <c r="I400">
        <f t="shared" si="38"/>
        <v>0.398089171974522</v>
      </c>
      <c r="J400" s="3">
        <v>2512</v>
      </c>
      <c r="K400" s="6">
        <f t="shared" si="39"/>
        <v>0.398089171974522</v>
      </c>
      <c r="L400" s="6">
        <f t="shared" si="40"/>
        <v>0</v>
      </c>
      <c r="M400" s="3">
        <v>2512</v>
      </c>
      <c r="N400" s="6">
        <f t="shared" si="41"/>
        <v>0.398089171974522</v>
      </c>
      <c r="O400" s="3">
        <v>15.6929</v>
      </c>
    </row>
    <row r="401" spans="1:15">
      <c r="A401" s="2">
        <v>50</v>
      </c>
      <c r="B401" s="2" t="s">
        <v>8</v>
      </c>
      <c r="C401" s="3" t="s">
        <v>102</v>
      </c>
      <c r="D401" s="2">
        <f t="shared" si="36"/>
        <v>1</v>
      </c>
      <c r="E401" s="5">
        <v>2703</v>
      </c>
      <c r="F401" s="3">
        <v>2703</v>
      </c>
      <c r="G401" s="2">
        <f t="shared" si="37"/>
        <v>0</v>
      </c>
      <c r="H401" s="3">
        <v>2703</v>
      </c>
      <c r="I401">
        <f t="shared" si="38"/>
        <v>0</v>
      </c>
      <c r="J401" s="3">
        <v>2703</v>
      </c>
      <c r="K401" s="6">
        <f t="shared" si="39"/>
        <v>0</v>
      </c>
      <c r="L401" s="6">
        <f t="shared" si="40"/>
        <v>0</v>
      </c>
      <c r="M401" s="3">
        <v>2703</v>
      </c>
      <c r="N401" s="6">
        <f t="shared" si="41"/>
        <v>0</v>
      </c>
      <c r="O401" s="3">
        <v>15.3927</v>
      </c>
    </row>
    <row r="402" spans="1:15">
      <c r="A402" s="2">
        <v>50</v>
      </c>
      <c r="B402" s="2" t="s">
        <v>8</v>
      </c>
      <c r="C402" s="3" t="s">
        <v>69</v>
      </c>
      <c r="D402" s="2">
        <f t="shared" si="36"/>
        <v>1</v>
      </c>
      <c r="E402" s="5">
        <v>993</v>
      </c>
      <c r="F402" s="3">
        <v>1040</v>
      </c>
      <c r="G402" s="2">
        <f t="shared" si="37"/>
        <v>4.51923076923077</v>
      </c>
      <c r="H402" s="3">
        <v>1012</v>
      </c>
      <c r="I402">
        <f t="shared" si="38"/>
        <v>1.87747035573123</v>
      </c>
      <c r="J402" s="3">
        <v>1040</v>
      </c>
      <c r="K402" s="6">
        <f t="shared" si="39"/>
        <v>4.51923076923077</v>
      </c>
      <c r="L402" s="6">
        <f t="shared" si="40"/>
        <v>0</v>
      </c>
      <c r="M402" s="3">
        <v>1012</v>
      </c>
      <c r="N402" s="6">
        <f t="shared" si="41"/>
        <v>1.87747035573123</v>
      </c>
      <c r="O402" s="3">
        <v>18.6978</v>
      </c>
    </row>
    <row r="403" spans="1:15">
      <c r="A403" s="2">
        <v>50</v>
      </c>
      <c r="B403" s="2" t="s">
        <v>8</v>
      </c>
      <c r="C403" s="3" t="s">
        <v>103</v>
      </c>
      <c r="D403" s="2">
        <f t="shared" si="36"/>
        <v>1</v>
      </c>
      <c r="E403" s="5">
        <v>825</v>
      </c>
      <c r="F403" s="3">
        <v>832</v>
      </c>
      <c r="G403" s="2">
        <f t="shared" si="37"/>
        <v>0.841346153846154</v>
      </c>
      <c r="H403" s="3">
        <v>832</v>
      </c>
      <c r="I403">
        <f t="shared" si="38"/>
        <v>0.841346153846154</v>
      </c>
      <c r="J403" s="3">
        <v>832</v>
      </c>
      <c r="K403" s="6">
        <f t="shared" si="39"/>
        <v>0.841346153846154</v>
      </c>
      <c r="L403" s="6">
        <f t="shared" si="40"/>
        <v>0</v>
      </c>
      <c r="M403" s="3">
        <v>832</v>
      </c>
      <c r="N403" s="6">
        <f t="shared" si="41"/>
        <v>0.841346153846154</v>
      </c>
      <c r="O403" s="3">
        <v>6.24307</v>
      </c>
    </row>
    <row r="404" spans="1:15">
      <c r="A404" s="2">
        <v>50</v>
      </c>
      <c r="B404" s="2" t="s">
        <v>8</v>
      </c>
      <c r="C404" s="3" t="s">
        <v>104</v>
      </c>
      <c r="D404" s="2">
        <f t="shared" si="36"/>
        <v>1</v>
      </c>
      <c r="E404" s="5">
        <v>923</v>
      </c>
      <c r="F404" s="3">
        <v>930</v>
      </c>
      <c r="G404" s="2">
        <f t="shared" si="37"/>
        <v>0.752688172043011</v>
      </c>
      <c r="H404" s="3">
        <v>930</v>
      </c>
      <c r="I404">
        <f t="shared" si="38"/>
        <v>0.752688172043011</v>
      </c>
      <c r="J404" s="3">
        <v>930</v>
      </c>
      <c r="K404" s="6">
        <f t="shared" si="39"/>
        <v>0.752688172043011</v>
      </c>
      <c r="L404" s="6">
        <f t="shared" si="40"/>
        <v>0</v>
      </c>
      <c r="M404" s="3">
        <v>930</v>
      </c>
      <c r="N404" s="6">
        <f t="shared" si="41"/>
        <v>0.752688172043011</v>
      </c>
      <c r="O404" s="3">
        <v>17.8768</v>
      </c>
    </row>
    <row r="405" spans="1:15">
      <c r="A405" s="2">
        <v>50</v>
      </c>
      <c r="B405" s="2" t="s">
        <v>8</v>
      </c>
      <c r="C405" s="3" t="s">
        <v>105</v>
      </c>
      <c r="D405" s="2">
        <f t="shared" si="36"/>
        <v>1</v>
      </c>
      <c r="E405" s="5">
        <v>1023</v>
      </c>
      <c r="F405" s="3">
        <v>1070</v>
      </c>
      <c r="G405" s="2">
        <f t="shared" si="37"/>
        <v>4.39252336448598</v>
      </c>
      <c r="H405" s="3">
        <v>1030</v>
      </c>
      <c r="I405">
        <f t="shared" si="38"/>
        <v>0.679611650485437</v>
      </c>
      <c r="J405" s="3">
        <v>1070</v>
      </c>
      <c r="K405" s="6">
        <f t="shared" si="39"/>
        <v>4.39252336448598</v>
      </c>
      <c r="L405" s="6">
        <f t="shared" si="40"/>
        <v>0</v>
      </c>
      <c r="M405" s="3">
        <v>1030</v>
      </c>
      <c r="N405" s="6">
        <f t="shared" si="41"/>
        <v>0.679611650485437</v>
      </c>
      <c r="O405" s="3">
        <v>16.0564</v>
      </c>
    </row>
    <row r="406" spans="1:15">
      <c r="A406" s="2">
        <v>50</v>
      </c>
      <c r="B406" s="2" t="s">
        <v>8</v>
      </c>
      <c r="C406" s="3" t="s">
        <v>106</v>
      </c>
      <c r="D406" s="2">
        <f t="shared" si="36"/>
        <v>1</v>
      </c>
      <c r="E406" s="5">
        <v>1123</v>
      </c>
      <c r="F406" s="3">
        <v>1142</v>
      </c>
      <c r="G406" s="2">
        <f t="shared" si="37"/>
        <v>1.66374781085814</v>
      </c>
      <c r="H406" s="3">
        <v>1142</v>
      </c>
      <c r="I406">
        <f t="shared" si="38"/>
        <v>1.66374781085814</v>
      </c>
      <c r="J406" s="3">
        <v>1142</v>
      </c>
      <c r="K406" s="6">
        <f t="shared" si="39"/>
        <v>1.66374781085814</v>
      </c>
      <c r="L406" s="6">
        <f t="shared" si="40"/>
        <v>0</v>
      </c>
      <c r="M406" s="3">
        <v>1142</v>
      </c>
      <c r="N406" s="6">
        <f t="shared" si="41"/>
        <v>1.66374781085814</v>
      </c>
      <c r="O406" s="3">
        <v>20.6353</v>
      </c>
    </row>
    <row r="407" spans="1:15">
      <c r="A407" s="2">
        <v>50</v>
      </c>
      <c r="B407" s="2" t="s">
        <v>9</v>
      </c>
      <c r="C407" s="3" t="s">
        <v>70</v>
      </c>
      <c r="D407" s="2">
        <f t="shared" si="36"/>
        <v>1</v>
      </c>
      <c r="E407" s="5">
        <v>600</v>
      </c>
      <c r="F407" s="3">
        <v>614</v>
      </c>
      <c r="G407" s="2">
        <f t="shared" si="37"/>
        <v>2.28013029315961</v>
      </c>
      <c r="H407" s="3">
        <v>614</v>
      </c>
      <c r="I407">
        <f t="shared" si="38"/>
        <v>2.28013029315961</v>
      </c>
      <c r="J407" s="3">
        <v>614</v>
      </c>
      <c r="K407" s="6">
        <f t="shared" si="39"/>
        <v>2.28013029315961</v>
      </c>
      <c r="L407" s="6">
        <f t="shared" si="40"/>
        <v>0</v>
      </c>
      <c r="M407" s="3">
        <v>614</v>
      </c>
      <c r="N407" s="6">
        <f t="shared" si="41"/>
        <v>2.28013029315961</v>
      </c>
      <c r="O407" s="3">
        <v>15.9177</v>
      </c>
    </row>
    <row r="408" spans="1:15">
      <c r="A408" s="2">
        <v>50</v>
      </c>
      <c r="B408" s="2" t="s">
        <v>9</v>
      </c>
      <c r="C408" s="3" t="s">
        <v>71</v>
      </c>
      <c r="D408" s="2">
        <f t="shared" si="36"/>
        <v>1</v>
      </c>
      <c r="E408" s="5">
        <v>657</v>
      </c>
      <c r="F408" s="3">
        <v>670</v>
      </c>
      <c r="G408" s="2">
        <f t="shared" si="37"/>
        <v>1.94029850746269</v>
      </c>
      <c r="H408" s="3">
        <v>657</v>
      </c>
      <c r="I408">
        <f t="shared" si="38"/>
        <v>0</v>
      </c>
      <c r="J408" s="3">
        <v>670</v>
      </c>
      <c r="K408" s="6">
        <f t="shared" si="39"/>
        <v>1.94029850746269</v>
      </c>
      <c r="L408" s="6">
        <f t="shared" si="40"/>
        <v>0</v>
      </c>
      <c r="M408" s="3">
        <v>657</v>
      </c>
      <c r="N408" s="6">
        <f t="shared" si="41"/>
        <v>0</v>
      </c>
      <c r="O408" s="3">
        <v>26.9597</v>
      </c>
    </row>
    <row r="409" spans="1:15">
      <c r="A409" s="2">
        <v>50</v>
      </c>
      <c r="B409" s="2" t="s">
        <v>9</v>
      </c>
      <c r="C409" s="3" t="s">
        <v>28</v>
      </c>
      <c r="D409" s="2">
        <f t="shared" si="36"/>
        <v>1</v>
      </c>
      <c r="E409" s="5">
        <v>740</v>
      </c>
      <c r="F409" s="3">
        <v>742</v>
      </c>
      <c r="G409" s="2">
        <f t="shared" si="37"/>
        <v>0.269541778975741</v>
      </c>
      <c r="H409" s="3">
        <v>740</v>
      </c>
      <c r="I409">
        <f t="shared" si="38"/>
        <v>0</v>
      </c>
      <c r="J409" s="3">
        <v>742</v>
      </c>
      <c r="K409" s="6">
        <f t="shared" si="39"/>
        <v>0.269541778975741</v>
      </c>
      <c r="L409" s="6">
        <f t="shared" si="40"/>
        <v>0</v>
      </c>
      <c r="M409" s="3">
        <v>740</v>
      </c>
      <c r="N409" s="6">
        <f t="shared" si="41"/>
        <v>0</v>
      </c>
      <c r="O409" s="3">
        <v>24.6945</v>
      </c>
    </row>
    <row r="410" spans="1:15">
      <c r="A410" s="2">
        <v>50</v>
      </c>
      <c r="B410" s="2" t="s">
        <v>9</v>
      </c>
      <c r="C410" s="3" t="s">
        <v>72</v>
      </c>
      <c r="D410" s="2">
        <f t="shared" si="36"/>
        <v>1</v>
      </c>
      <c r="E410" s="5">
        <v>700</v>
      </c>
      <c r="F410" s="3">
        <v>700</v>
      </c>
      <c r="G410" s="2">
        <f t="shared" si="37"/>
        <v>0</v>
      </c>
      <c r="H410" s="3">
        <v>700</v>
      </c>
      <c r="I410">
        <f t="shared" si="38"/>
        <v>0</v>
      </c>
      <c r="J410" s="3">
        <v>700</v>
      </c>
      <c r="K410" s="6">
        <f t="shared" si="39"/>
        <v>0</v>
      </c>
      <c r="L410" s="6">
        <f t="shared" si="40"/>
        <v>0</v>
      </c>
      <c r="M410" s="3">
        <v>700</v>
      </c>
      <c r="N410" s="6">
        <f t="shared" si="41"/>
        <v>0</v>
      </c>
      <c r="O410" s="3">
        <v>4.31188</v>
      </c>
    </row>
    <row r="411" spans="1:15">
      <c r="A411" s="2">
        <v>50</v>
      </c>
      <c r="B411" s="2" t="s">
        <v>9</v>
      </c>
      <c r="C411" s="3" t="s">
        <v>73</v>
      </c>
      <c r="D411" s="2">
        <f t="shared" si="36"/>
        <v>1</v>
      </c>
      <c r="E411" s="5">
        <v>685</v>
      </c>
      <c r="F411" s="3">
        <v>697</v>
      </c>
      <c r="G411" s="2">
        <f t="shared" si="37"/>
        <v>1.72166427546628</v>
      </c>
      <c r="H411" s="3">
        <v>685</v>
      </c>
      <c r="I411">
        <f t="shared" si="38"/>
        <v>0</v>
      </c>
      <c r="J411" s="3">
        <v>697</v>
      </c>
      <c r="K411" s="6">
        <f t="shared" si="39"/>
        <v>1.72166427546628</v>
      </c>
      <c r="L411" s="6">
        <f t="shared" si="40"/>
        <v>0</v>
      </c>
      <c r="M411" s="3">
        <v>685</v>
      </c>
      <c r="N411" s="6">
        <f t="shared" si="41"/>
        <v>0</v>
      </c>
      <c r="O411" s="3">
        <v>13.1528</v>
      </c>
    </row>
    <row r="412" spans="1:15">
      <c r="A412" s="2">
        <v>50</v>
      </c>
      <c r="B412" s="2" t="s">
        <v>9</v>
      </c>
      <c r="C412" s="3" t="s">
        <v>74</v>
      </c>
      <c r="D412" s="2">
        <f t="shared" si="36"/>
        <v>1</v>
      </c>
      <c r="E412" s="5">
        <v>2630</v>
      </c>
      <c r="F412" s="3">
        <v>2716</v>
      </c>
      <c r="G412" s="2">
        <f t="shared" si="37"/>
        <v>3.16642120765832</v>
      </c>
      <c r="H412" s="3">
        <v>2703</v>
      </c>
      <c r="I412">
        <f t="shared" si="38"/>
        <v>2.70070292267851</v>
      </c>
      <c r="J412" s="3">
        <v>2716</v>
      </c>
      <c r="K412" s="6">
        <f t="shared" si="39"/>
        <v>3.16642120765832</v>
      </c>
      <c r="L412" s="6">
        <f t="shared" si="40"/>
        <v>0</v>
      </c>
      <c r="M412" s="3">
        <v>2703</v>
      </c>
      <c r="N412" s="6">
        <f t="shared" si="41"/>
        <v>2.70070292267851</v>
      </c>
      <c r="O412" s="3">
        <v>15.4366</v>
      </c>
    </row>
    <row r="413" spans="1:15">
      <c r="A413" s="2">
        <v>50</v>
      </c>
      <c r="B413" s="2" t="s">
        <v>9</v>
      </c>
      <c r="C413" s="3" t="s">
        <v>75</v>
      </c>
      <c r="D413" s="2">
        <f t="shared" si="36"/>
        <v>1</v>
      </c>
      <c r="E413" s="5">
        <v>2784</v>
      </c>
      <c r="F413" s="3">
        <v>2881</v>
      </c>
      <c r="G413" s="2">
        <f t="shared" si="37"/>
        <v>3.36688649774384</v>
      </c>
      <c r="H413" s="3">
        <v>2881</v>
      </c>
      <c r="I413">
        <f t="shared" si="38"/>
        <v>3.36688649774384</v>
      </c>
      <c r="J413" s="3">
        <v>2881</v>
      </c>
      <c r="K413" s="6">
        <f t="shared" si="39"/>
        <v>3.36688649774384</v>
      </c>
      <c r="L413" s="6">
        <f t="shared" si="40"/>
        <v>0</v>
      </c>
      <c r="M413" s="3">
        <v>2881</v>
      </c>
      <c r="N413" s="6">
        <f t="shared" si="41"/>
        <v>3.36688649774384</v>
      </c>
      <c r="O413" s="3">
        <v>15.5122</v>
      </c>
    </row>
    <row r="414" spans="1:15">
      <c r="A414" s="2">
        <v>50</v>
      </c>
      <c r="B414" s="2" t="s">
        <v>9</v>
      </c>
      <c r="C414" s="3" t="s">
        <v>76</v>
      </c>
      <c r="D414" s="2">
        <f t="shared" si="36"/>
        <v>1</v>
      </c>
      <c r="E414" s="5">
        <v>2597</v>
      </c>
      <c r="F414" s="3">
        <v>2669</v>
      </c>
      <c r="G414" s="2">
        <f t="shared" si="37"/>
        <v>2.69763956538029</v>
      </c>
      <c r="H414" s="3">
        <v>2669</v>
      </c>
      <c r="I414">
        <f t="shared" si="38"/>
        <v>2.69763956538029</v>
      </c>
      <c r="J414" s="3">
        <v>2669</v>
      </c>
      <c r="K414" s="6">
        <f t="shared" si="39"/>
        <v>2.69763956538029</v>
      </c>
      <c r="L414" s="6">
        <f t="shared" si="40"/>
        <v>0</v>
      </c>
      <c r="M414" s="3">
        <v>2669</v>
      </c>
      <c r="N414" s="6">
        <f t="shared" si="41"/>
        <v>2.69763956538029</v>
      </c>
      <c r="O414" s="3">
        <v>15.5904</v>
      </c>
    </row>
    <row r="415" spans="1:15">
      <c r="A415" s="2">
        <v>50</v>
      </c>
      <c r="B415" s="2" t="s">
        <v>9</v>
      </c>
      <c r="C415" s="3" t="s">
        <v>77</v>
      </c>
      <c r="D415" s="2">
        <f t="shared" si="36"/>
        <v>1</v>
      </c>
      <c r="E415" s="5">
        <v>2542</v>
      </c>
      <c r="F415" s="3">
        <v>2584</v>
      </c>
      <c r="G415" s="2">
        <f t="shared" si="37"/>
        <v>1.62538699690402</v>
      </c>
      <c r="H415" s="3">
        <v>2584</v>
      </c>
      <c r="I415">
        <f t="shared" si="38"/>
        <v>1.62538699690402</v>
      </c>
      <c r="J415" s="3">
        <v>2584</v>
      </c>
      <c r="K415" s="6">
        <f t="shared" si="39"/>
        <v>1.62538699690402</v>
      </c>
      <c r="L415" s="6">
        <f t="shared" si="40"/>
        <v>0</v>
      </c>
      <c r="M415" s="3">
        <v>2584</v>
      </c>
      <c r="N415" s="6">
        <f t="shared" si="41"/>
        <v>1.62538699690402</v>
      </c>
      <c r="O415" s="3">
        <v>15.4535</v>
      </c>
    </row>
    <row r="416" spans="1:15">
      <c r="A416" s="2">
        <v>50</v>
      </c>
      <c r="B416" s="2" t="s">
        <v>9</v>
      </c>
      <c r="C416" s="3" t="s">
        <v>78</v>
      </c>
      <c r="D416" s="2">
        <f t="shared" si="36"/>
        <v>1</v>
      </c>
      <c r="E416" s="5">
        <v>2569</v>
      </c>
      <c r="F416" s="3">
        <v>2670</v>
      </c>
      <c r="G416" s="2">
        <f t="shared" si="37"/>
        <v>3.78277153558052</v>
      </c>
      <c r="H416" s="3">
        <v>2626</v>
      </c>
      <c r="I416">
        <f t="shared" si="38"/>
        <v>2.17060167555217</v>
      </c>
      <c r="J416" s="3">
        <v>2670</v>
      </c>
      <c r="K416" s="6">
        <f t="shared" si="39"/>
        <v>3.78277153558052</v>
      </c>
      <c r="L416" s="6">
        <f t="shared" si="40"/>
        <v>0</v>
      </c>
      <c r="M416" s="3">
        <v>2626</v>
      </c>
      <c r="N416" s="6">
        <f t="shared" si="41"/>
        <v>2.17060167555217</v>
      </c>
      <c r="O416" s="3">
        <v>15.5295</v>
      </c>
    </row>
    <row r="417" spans="1:15">
      <c r="A417" s="2">
        <v>50</v>
      </c>
      <c r="B417" s="2" t="s">
        <v>9</v>
      </c>
      <c r="C417" s="3" t="s">
        <v>38</v>
      </c>
      <c r="D417" s="2">
        <f t="shared" si="36"/>
        <v>1</v>
      </c>
      <c r="E417" s="5">
        <v>1000</v>
      </c>
      <c r="F417" s="3">
        <v>1014</v>
      </c>
      <c r="G417" s="2">
        <f t="shared" si="37"/>
        <v>1.38067061143984</v>
      </c>
      <c r="H417" s="3">
        <v>1014</v>
      </c>
      <c r="I417">
        <f t="shared" si="38"/>
        <v>1.38067061143984</v>
      </c>
      <c r="J417" s="3">
        <v>1014</v>
      </c>
      <c r="K417" s="6">
        <f t="shared" si="39"/>
        <v>1.38067061143984</v>
      </c>
      <c r="L417" s="6">
        <f t="shared" si="40"/>
        <v>0</v>
      </c>
      <c r="M417" s="3">
        <v>1014</v>
      </c>
      <c r="N417" s="6">
        <f t="shared" si="41"/>
        <v>1.38067061143984</v>
      </c>
      <c r="O417" s="3">
        <v>75.0022</v>
      </c>
    </row>
    <row r="418" spans="1:15">
      <c r="A418" s="2">
        <v>50</v>
      </c>
      <c r="B418" s="2" t="s">
        <v>9</v>
      </c>
      <c r="C418" s="3" t="s">
        <v>79</v>
      </c>
      <c r="D418" s="2">
        <f t="shared" si="36"/>
        <v>1</v>
      </c>
      <c r="E418" s="5">
        <v>1325</v>
      </c>
      <c r="F418" s="3">
        <v>1341</v>
      </c>
      <c r="G418" s="2">
        <f t="shared" si="37"/>
        <v>1.19313944817301</v>
      </c>
      <c r="H418" s="3">
        <v>1327</v>
      </c>
      <c r="I418">
        <f t="shared" si="38"/>
        <v>0.150715900527506</v>
      </c>
      <c r="J418" s="3">
        <v>1341</v>
      </c>
      <c r="K418" s="6">
        <f t="shared" si="39"/>
        <v>1.19313944817301</v>
      </c>
      <c r="L418" s="6">
        <f t="shared" si="40"/>
        <v>0</v>
      </c>
      <c r="M418" s="3">
        <v>1327</v>
      </c>
      <c r="N418" s="6">
        <f t="shared" si="41"/>
        <v>0.150715900527506</v>
      </c>
      <c r="O418" s="3">
        <v>68.6366</v>
      </c>
    </row>
    <row r="419" spans="1:15">
      <c r="A419" s="2">
        <v>50</v>
      </c>
      <c r="B419" s="2" t="s">
        <v>9</v>
      </c>
      <c r="C419" s="3" t="s">
        <v>80</v>
      </c>
      <c r="D419" s="2">
        <f t="shared" si="36"/>
        <v>1</v>
      </c>
      <c r="E419" s="5">
        <v>1116</v>
      </c>
      <c r="F419" s="3">
        <v>1143</v>
      </c>
      <c r="G419" s="2">
        <f t="shared" si="37"/>
        <v>2.36220472440945</v>
      </c>
      <c r="H419" s="3">
        <v>1139</v>
      </c>
      <c r="I419">
        <f t="shared" si="38"/>
        <v>2.01931518876207</v>
      </c>
      <c r="J419" s="3">
        <v>1143</v>
      </c>
      <c r="K419" s="6">
        <f t="shared" si="39"/>
        <v>2.36220472440945</v>
      </c>
      <c r="L419" s="6">
        <f t="shared" si="40"/>
        <v>0</v>
      </c>
      <c r="M419" s="3">
        <v>1125</v>
      </c>
      <c r="N419" s="6">
        <f t="shared" si="41"/>
        <v>0.8</v>
      </c>
      <c r="O419" s="3">
        <v>113.077</v>
      </c>
    </row>
    <row r="420" spans="1:15">
      <c r="A420" s="2">
        <v>50</v>
      </c>
      <c r="B420" s="2" t="s">
        <v>9</v>
      </c>
      <c r="C420" s="3" t="s">
        <v>81</v>
      </c>
      <c r="D420" s="2">
        <f t="shared" si="36"/>
        <v>1</v>
      </c>
      <c r="E420" s="5">
        <v>1112</v>
      </c>
      <c r="F420" s="3">
        <v>1114</v>
      </c>
      <c r="G420" s="2">
        <f t="shared" si="37"/>
        <v>0.179533213644524</v>
      </c>
      <c r="H420" s="3">
        <v>1112</v>
      </c>
      <c r="I420">
        <f t="shared" si="38"/>
        <v>0</v>
      </c>
      <c r="J420" s="3">
        <v>1114</v>
      </c>
      <c r="K420" s="6">
        <f t="shared" si="39"/>
        <v>0.179533213644524</v>
      </c>
      <c r="L420" s="6">
        <f t="shared" si="40"/>
        <v>0</v>
      </c>
      <c r="M420" s="3">
        <v>1112</v>
      </c>
      <c r="N420" s="6">
        <f t="shared" si="41"/>
        <v>0</v>
      </c>
      <c r="O420" s="3">
        <v>75.0027</v>
      </c>
    </row>
    <row r="421" spans="1:15">
      <c r="A421" s="2">
        <v>50</v>
      </c>
      <c r="B421" s="2" t="s">
        <v>9</v>
      </c>
      <c r="C421" s="3" t="s">
        <v>82</v>
      </c>
      <c r="D421" s="2">
        <f t="shared" si="36"/>
        <v>1</v>
      </c>
      <c r="E421" s="5">
        <v>1000</v>
      </c>
      <c r="F421" s="3">
        <v>1027</v>
      </c>
      <c r="G421" s="2">
        <f t="shared" si="37"/>
        <v>2.62901655306719</v>
      </c>
      <c r="H421" s="3">
        <v>1014</v>
      </c>
      <c r="I421">
        <f t="shared" si="38"/>
        <v>1.38067061143984</v>
      </c>
      <c r="J421" s="3">
        <v>1027</v>
      </c>
      <c r="K421" s="6">
        <f t="shared" si="39"/>
        <v>2.62901655306719</v>
      </c>
      <c r="L421" s="6">
        <f t="shared" si="40"/>
        <v>0</v>
      </c>
      <c r="M421" s="3">
        <v>1012</v>
      </c>
      <c r="N421" s="6">
        <f t="shared" si="41"/>
        <v>1.18577075098814</v>
      </c>
      <c r="O421" s="3">
        <v>135.006</v>
      </c>
    </row>
    <row r="422" spans="1:15">
      <c r="A422" s="2">
        <v>50</v>
      </c>
      <c r="B422" s="2" t="s">
        <v>9</v>
      </c>
      <c r="C422" s="3" t="s">
        <v>83</v>
      </c>
      <c r="D422" s="2">
        <f t="shared" si="36"/>
        <v>1</v>
      </c>
      <c r="E422" s="5">
        <v>700</v>
      </c>
      <c r="F422" s="3">
        <v>700</v>
      </c>
      <c r="G422" s="2">
        <f t="shared" si="37"/>
        <v>0</v>
      </c>
      <c r="H422" s="3">
        <v>700</v>
      </c>
      <c r="I422">
        <f t="shared" si="38"/>
        <v>0</v>
      </c>
      <c r="J422" s="3">
        <v>700</v>
      </c>
      <c r="K422" s="6">
        <f t="shared" si="39"/>
        <v>0</v>
      </c>
      <c r="L422" s="6">
        <f t="shared" si="40"/>
        <v>0</v>
      </c>
      <c r="M422" s="3">
        <v>700</v>
      </c>
      <c r="N422" s="6">
        <f t="shared" si="41"/>
        <v>0</v>
      </c>
      <c r="O422" s="3">
        <v>3.73668</v>
      </c>
    </row>
    <row r="423" spans="1:15">
      <c r="A423" s="2">
        <v>50</v>
      </c>
      <c r="B423" s="2" t="s">
        <v>9</v>
      </c>
      <c r="C423" s="3" t="s">
        <v>84</v>
      </c>
      <c r="D423" s="2">
        <f t="shared" si="36"/>
        <v>1</v>
      </c>
      <c r="E423" s="5">
        <v>800</v>
      </c>
      <c r="F423" s="3">
        <v>827</v>
      </c>
      <c r="G423" s="2">
        <f t="shared" si="37"/>
        <v>3.26481257557437</v>
      </c>
      <c r="H423" s="3">
        <v>812</v>
      </c>
      <c r="I423">
        <f t="shared" si="38"/>
        <v>1.47783251231527</v>
      </c>
      <c r="J423" s="3">
        <v>827</v>
      </c>
      <c r="K423" s="6">
        <f t="shared" si="39"/>
        <v>3.26481257557437</v>
      </c>
      <c r="L423" s="6">
        <f t="shared" si="40"/>
        <v>0</v>
      </c>
      <c r="M423" s="3">
        <v>810</v>
      </c>
      <c r="N423" s="6">
        <f t="shared" si="41"/>
        <v>1.23456790123457</v>
      </c>
      <c r="O423" s="3">
        <v>45.8459</v>
      </c>
    </row>
    <row r="424" spans="1:15">
      <c r="A424" s="2">
        <v>50</v>
      </c>
      <c r="B424" s="2" t="s">
        <v>9</v>
      </c>
      <c r="C424" s="3" t="s">
        <v>85</v>
      </c>
      <c r="D424" s="2">
        <f t="shared" si="36"/>
        <v>1</v>
      </c>
      <c r="E424" s="5">
        <v>700</v>
      </c>
      <c r="F424" s="3">
        <v>727</v>
      </c>
      <c r="G424" s="2">
        <f t="shared" si="37"/>
        <v>3.71389270976616</v>
      </c>
      <c r="H424" s="3">
        <v>700</v>
      </c>
      <c r="I424">
        <f t="shared" si="38"/>
        <v>0</v>
      </c>
      <c r="J424" s="3">
        <v>727</v>
      </c>
      <c r="K424" s="6">
        <f t="shared" si="39"/>
        <v>3.71389270976616</v>
      </c>
      <c r="L424" s="6">
        <f t="shared" si="40"/>
        <v>0</v>
      </c>
      <c r="M424" s="3">
        <v>700</v>
      </c>
      <c r="N424" s="6">
        <f t="shared" si="41"/>
        <v>0</v>
      </c>
      <c r="O424" s="3">
        <v>11.6666</v>
      </c>
    </row>
    <row r="425" spans="1:15">
      <c r="A425" s="2">
        <v>50</v>
      </c>
      <c r="B425" s="2" t="s">
        <v>9</v>
      </c>
      <c r="C425" s="3" t="s">
        <v>47</v>
      </c>
      <c r="D425" s="2">
        <f t="shared" si="36"/>
        <v>1</v>
      </c>
      <c r="E425" s="5">
        <v>600</v>
      </c>
      <c r="F425" s="3">
        <v>616</v>
      </c>
      <c r="G425" s="2">
        <f t="shared" si="37"/>
        <v>2.5974025974026</v>
      </c>
      <c r="H425" s="3">
        <v>600</v>
      </c>
      <c r="I425">
        <f t="shared" si="38"/>
        <v>0</v>
      </c>
      <c r="J425" s="3">
        <v>616</v>
      </c>
      <c r="K425" s="6">
        <f t="shared" si="39"/>
        <v>2.5974025974026</v>
      </c>
      <c r="L425" s="6">
        <f t="shared" si="40"/>
        <v>0</v>
      </c>
      <c r="M425" s="3">
        <v>600</v>
      </c>
      <c r="N425" s="6">
        <f t="shared" si="41"/>
        <v>0</v>
      </c>
      <c r="O425" s="3">
        <v>2.78276</v>
      </c>
    </row>
    <row r="426" spans="1:15">
      <c r="A426" s="2">
        <v>50</v>
      </c>
      <c r="B426" s="2" t="s">
        <v>9</v>
      </c>
      <c r="C426" s="3" t="s">
        <v>86</v>
      </c>
      <c r="D426" s="2">
        <f t="shared" si="36"/>
        <v>1</v>
      </c>
      <c r="E426" s="5">
        <v>700</v>
      </c>
      <c r="F426" s="3">
        <v>727</v>
      </c>
      <c r="G426" s="2">
        <f t="shared" si="37"/>
        <v>3.71389270976616</v>
      </c>
      <c r="H426" s="3">
        <v>725</v>
      </c>
      <c r="I426">
        <f t="shared" si="38"/>
        <v>3.44827586206897</v>
      </c>
      <c r="J426" s="3">
        <v>727</v>
      </c>
      <c r="K426" s="6">
        <f t="shared" si="39"/>
        <v>3.71389270976616</v>
      </c>
      <c r="L426" s="6">
        <f t="shared" si="40"/>
        <v>0</v>
      </c>
      <c r="M426" s="3">
        <v>712</v>
      </c>
      <c r="N426" s="6">
        <f t="shared" si="41"/>
        <v>1.68539325842697</v>
      </c>
      <c r="O426" s="3">
        <v>43.6739</v>
      </c>
    </row>
    <row r="427" spans="1:15">
      <c r="A427" s="2">
        <v>50</v>
      </c>
      <c r="B427" s="2" t="s">
        <v>9</v>
      </c>
      <c r="C427" s="3" t="s">
        <v>87</v>
      </c>
      <c r="D427" s="2">
        <f t="shared" si="36"/>
        <v>1</v>
      </c>
      <c r="E427" s="5">
        <v>2637</v>
      </c>
      <c r="F427" s="3">
        <v>2707</v>
      </c>
      <c r="G427" s="2">
        <f t="shared" si="37"/>
        <v>2.58588843738456</v>
      </c>
      <c r="H427" s="3">
        <v>2692</v>
      </c>
      <c r="I427">
        <f t="shared" si="38"/>
        <v>2.04309063893016</v>
      </c>
      <c r="J427" s="3">
        <v>2707</v>
      </c>
      <c r="K427" s="6">
        <f t="shared" si="39"/>
        <v>2.58588843738456</v>
      </c>
      <c r="L427" s="6">
        <f t="shared" si="40"/>
        <v>0</v>
      </c>
      <c r="M427" s="3">
        <v>2692</v>
      </c>
      <c r="N427" s="6">
        <f t="shared" si="41"/>
        <v>2.04309063893016</v>
      </c>
      <c r="O427" s="3">
        <v>16.2478</v>
      </c>
    </row>
    <row r="428" spans="1:15">
      <c r="A428" s="2">
        <v>50</v>
      </c>
      <c r="B428" s="2" t="s">
        <v>9</v>
      </c>
      <c r="C428" s="3" t="s">
        <v>88</v>
      </c>
      <c r="D428" s="2">
        <f t="shared" si="36"/>
        <v>1</v>
      </c>
      <c r="E428" s="5">
        <v>2627</v>
      </c>
      <c r="F428" s="3">
        <v>2712</v>
      </c>
      <c r="G428" s="2">
        <f t="shared" si="37"/>
        <v>3.13421828908555</v>
      </c>
      <c r="H428" s="3">
        <v>2712</v>
      </c>
      <c r="I428">
        <f t="shared" si="38"/>
        <v>3.13421828908555</v>
      </c>
      <c r="J428" s="3">
        <v>2712</v>
      </c>
      <c r="K428" s="6">
        <f t="shared" si="39"/>
        <v>3.13421828908555</v>
      </c>
      <c r="L428" s="6">
        <f t="shared" si="40"/>
        <v>0</v>
      </c>
      <c r="M428" s="3">
        <v>2712</v>
      </c>
      <c r="N428" s="6">
        <f t="shared" si="41"/>
        <v>3.13421828908555</v>
      </c>
      <c r="O428" s="3">
        <v>15.9081</v>
      </c>
    </row>
    <row r="429" spans="1:15">
      <c r="A429" s="2">
        <v>50</v>
      </c>
      <c r="B429" s="2" t="s">
        <v>9</v>
      </c>
      <c r="C429" s="3" t="s">
        <v>89</v>
      </c>
      <c r="D429" s="2">
        <f t="shared" si="36"/>
        <v>1</v>
      </c>
      <c r="E429" s="5">
        <v>2599</v>
      </c>
      <c r="F429" s="3">
        <v>2742</v>
      </c>
      <c r="G429" s="2">
        <f t="shared" si="37"/>
        <v>5.21517140773158</v>
      </c>
      <c r="H429" s="3">
        <v>2742</v>
      </c>
      <c r="I429">
        <f t="shared" si="38"/>
        <v>5.21517140773158</v>
      </c>
      <c r="J429" s="3">
        <v>2742</v>
      </c>
      <c r="K429" s="6">
        <f t="shared" si="39"/>
        <v>5.21517140773158</v>
      </c>
      <c r="L429" s="6">
        <f t="shared" si="40"/>
        <v>0</v>
      </c>
      <c r="M429" s="3">
        <v>2742</v>
      </c>
      <c r="N429" s="6">
        <f t="shared" si="41"/>
        <v>5.21517140773158</v>
      </c>
      <c r="O429" s="3">
        <v>15.5058</v>
      </c>
    </row>
    <row r="430" spans="1:15">
      <c r="A430" s="2">
        <v>50</v>
      </c>
      <c r="B430" s="2" t="s">
        <v>9</v>
      </c>
      <c r="C430" s="3" t="s">
        <v>90</v>
      </c>
      <c r="D430" s="2">
        <f t="shared" si="36"/>
        <v>1</v>
      </c>
      <c r="E430" s="5">
        <v>2512</v>
      </c>
      <c r="F430" s="3">
        <v>2554</v>
      </c>
      <c r="G430" s="2">
        <f t="shared" si="37"/>
        <v>1.64447924823806</v>
      </c>
      <c r="H430" s="3">
        <v>2554</v>
      </c>
      <c r="I430">
        <f t="shared" si="38"/>
        <v>1.64447924823806</v>
      </c>
      <c r="J430" s="3">
        <v>2554</v>
      </c>
      <c r="K430" s="6">
        <f t="shared" si="39"/>
        <v>1.64447924823806</v>
      </c>
      <c r="L430" s="6">
        <f t="shared" si="40"/>
        <v>0</v>
      </c>
      <c r="M430" s="3">
        <v>2554</v>
      </c>
      <c r="N430" s="6">
        <f t="shared" si="41"/>
        <v>1.64447924823806</v>
      </c>
      <c r="O430" s="3">
        <v>15.582</v>
      </c>
    </row>
    <row r="431" spans="1:15">
      <c r="A431" s="2">
        <v>50</v>
      </c>
      <c r="B431" s="2" t="s">
        <v>9</v>
      </c>
      <c r="C431" s="3" t="s">
        <v>91</v>
      </c>
      <c r="D431" s="2">
        <f t="shared" si="36"/>
        <v>1</v>
      </c>
      <c r="E431" s="5">
        <v>2613</v>
      </c>
      <c r="F431" s="3">
        <v>2672</v>
      </c>
      <c r="G431" s="2">
        <f t="shared" si="37"/>
        <v>2.20808383233533</v>
      </c>
      <c r="H431" s="3">
        <v>2657</v>
      </c>
      <c r="I431">
        <f t="shared" si="38"/>
        <v>1.65600301091457</v>
      </c>
      <c r="J431" s="3">
        <v>2672</v>
      </c>
      <c r="K431" s="6">
        <f t="shared" si="39"/>
        <v>2.20808383233533</v>
      </c>
      <c r="L431" s="6">
        <f t="shared" si="40"/>
        <v>0</v>
      </c>
      <c r="M431" s="3">
        <v>2657</v>
      </c>
      <c r="N431" s="6">
        <f t="shared" si="41"/>
        <v>1.65600301091457</v>
      </c>
      <c r="O431" s="3">
        <v>15.5364</v>
      </c>
    </row>
    <row r="432" spans="1:15">
      <c r="A432" s="2">
        <v>50</v>
      </c>
      <c r="B432" s="2" t="s">
        <v>9</v>
      </c>
      <c r="C432" s="3" t="s">
        <v>92</v>
      </c>
      <c r="D432" s="2">
        <f t="shared" si="36"/>
        <v>1</v>
      </c>
      <c r="E432" s="5">
        <v>1100</v>
      </c>
      <c r="F432" s="3">
        <v>1114</v>
      </c>
      <c r="G432" s="2">
        <f t="shared" si="37"/>
        <v>1.25673249551167</v>
      </c>
      <c r="H432" s="3">
        <v>1112</v>
      </c>
      <c r="I432">
        <f t="shared" si="38"/>
        <v>1.07913669064748</v>
      </c>
      <c r="J432" s="3">
        <v>1114</v>
      </c>
      <c r="K432" s="6">
        <f t="shared" si="39"/>
        <v>1.25673249551167</v>
      </c>
      <c r="L432" s="6">
        <f t="shared" si="40"/>
        <v>0</v>
      </c>
      <c r="M432" s="3">
        <v>1110</v>
      </c>
      <c r="N432" s="6">
        <f t="shared" si="41"/>
        <v>0.900900900900901</v>
      </c>
      <c r="O432" s="3">
        <v>121.827</v>
      </c>
    </row>
    <row r="433" spans="1:15">
      <c r="A433" s="2">
        <v>50</v>
      </c>
      <c r="B433" s="2" t="s">
        <v>9</v>
      </c>
      <c r="C433" s="3" t="s">
        <v>93</v>
      </c>
      <c r="D433" s="2">
        <f t="shared" si="36"/>
        <v>1</v>
      </c>
      <c r="E433" s="5">
        <v>1412</v>
      </c>
      <c r="F433" s="3">
        <v>1429</v>
      </c>
      <c r="G433" s="2">
        <f t="shared" si="37"/>
        <v>1.18964310706788</v>
      </c>
      <c r="H433" s="3">
        <v>1427</v>
      </c>
      <c r="I433">
        <f t="shared" si="38"/>
        <v>1.05115627189909</v>
      </c>
      <c r="J433" s="3">
        <v>1429</v>
      </c>
      <c r="K433" s="6">
        <f t="shared" si="39"/>
        <v>1.18964310706788</v>
      </c>
      <c r="L433" s="6">
        <f t="shared" si="40"/>
        <v>0</v>
      </c>
      <c r="M433" s="3">
        <v>1427</v>
      </c>
      <c r="N433" s="6">
        <f t="shared" si="41"/>
        <v>1.05115627189909</v>
      </c>
      <c r="O433" s="3">
        <v>35.5252</v>
      </c>
    </row>
    <row r="434" spans="1:15">
      <c r="A434" s="2">
        <v>50</v>
      </c>
      <c r="B434" s="2" t="s">
        <v>9</v>
      </c>
      <c r="C434" s="3" t="s">
        <v>52</v>
      </c>
      <c r="D434" s="2">
        <f t="shared" si="36"/>
        <v>1</v>
      </c>
      <c r="E434" s="5">
        <v>1210</v>
      </c>
      <c r="F434" s="3">
        <v>1227</v>
      </c>
      <c r="G434" s="2">
        <f t="shared" si="37"/>
        <v>1.38549307253464</v>
      </c>
      <c r="H434" s="3">
        <v>1212</v>
      </c>
      <c r="I434">
        <f t="shared" si="38"/>
        <v>0.165016501650165</v>
      </c>
      <c r="J434" s="3">
        <v>1227</v>
      </c>
      <c r="K434" s="6">
        <f t="shared" si="39"/>
        <v>1.38549307253464</v>
      </c>
      <c r="L434" s="6">
        <f t="shared" si="40"/>
        <v>0</v>
      </c>
      <c r="M434" s="3">
        <v>1212</v>
      </c>
      <c r="N434" s="6">
        <f t="shared" si="41"/>
        <v>0.165016501650165</v>
      </c>
      <c r="O434" s="3">
        <v>72.5089</v>
      </c>
    </row>
    <row r="435" spans="1:15">
      <c r="A435" s="2">
        <v>50</v>
      </c>
      <c r="B435" s="2" t="s">
        <v>9</v>
      </c>
      <c r="C435" s="3" t="s">
        <v>53</v>
      </c>
      <c r="D435" s="2">
        <f t="shared" si="36"/>
        <v>1</v>
      </c>
      <c r="E435" s="5">
        <v>1200</v>
      </c>
      <c r="F435" s="3">
        <v>1229</v>
      </c>
      <c r="G435" s="2">
        <f t="shared" si="37"/>
        <v>2.35964198535395</v>
      </c>
      <c r="H435" s="3">
        <v>1225</v>
      </c>
      <c r="I435">
        <f t="shared" si="38"/>
        <v>2.04081632653061</v>
      </c>
      <c r="J435" s="3">
        <v>1229</v>
      </c>
      <c r="K435" s="6">
        <f t="shared" si="39"/>
        <v>2.35964198535395</v>
      </c>
      <c r="L435" s="6">
        <f t="shared" si="40"/>
        <v>0</v>
      </c>
      <c r="M435" s="3">
        <v>1225</v>
      </c>
      <c r="N435" s="6">
        <f t="shared" si="41"/>
        <v>2.04081632653061</v>
      </c>
      <c r="O435" s="3">
        <v>47.7376</v>
      </c>
    </row>
    <row r="436" spans="1:15">
      <c r="A436" s="2">
        <v>50</v>
      </c>
      <c r="B436" s="2" t="s">
        <v>9</v>
      </c>
      <c r="C436" s="3" t="s">
        <v>54</v>
      </c>
      <c r="D436" s="2">
        <f t="shared" si="36"/>
        <v>1</v>
      </c>
      <c r="E436" s="5">
        <v>1000</v>
      </c>
      <c r="F436" s="3">
        <v>1042</v>
      </c>
      <c r="G436" s="2">
        <f t="shared" si="37"/>
        <v>4.03071017274472</v>
      </c>
      <c r="H436" s="3">
        <v>1014</v>
      </c>
      <c r="I436">
        <f t="shared" si="38"/>
        <v>1.38067061143984</v>
      </c>
      <c r="J436" s="3">
        <v>1042</v>
      </c>
      <c r="K436" s="6">
        <f t="shared" si="39"/>
        <v>4.03071017274472</v>
      </c>
      <c r="L436" s="6">
        <f t="shared" si="40"/>
        <v>0</v>
      </c>
      <c r="M436" s="3">
        <v>1014</v>
      </c>
      <c r="N436" s="6">
        <f t="shared" si="41"/>
        <v>1.38067061143984</v>
      </c>
      <c r="O436" s="3">
        <v>75.0025</v>
      </c>
    </row>
    <row r="437" spans="1:15">
      <c r="A437" s="2">
        <v>50</v>
      </c>
      <c r="B437" s="2" t="s">
        <v>9</v>
      </c>
      <c r="C437" s="3" t="s">
        <v>94</v>
      </c>
      <c r="D437" s="2">
        <f t="shared" si="36"/>
        <v>1</v>
      </c>
      <c r="E437" s="5">
        <v>799</v>
      </c>
      <c r="F437" s="3">
        <v>814</v>
      </c>
      <c r="G437" s="2">
        <f t="shared" si="37"/>
        <v>1.84275184275184</v>
      </c>
      <c r="H437" s="3">
        <v>799</v>
      </c>
      <c r="I437">
        <f t="shared" si="38"/>
        <v>0</v>
      </c>
      <c r="J437" s="3">
        <v>814</v>
      </c>
      <c r="K437" s="6">
        <f t="shared" si="39"/>
        <v>1.84275184275184</v>
      </c>
      <c r="L437" s="6">
        <f t="shared" si="40"/>
        <v>0</v>
      </c>
      <c r="M437" s="3">
        <v>799</v>
      </c>
      <c r="N437" s="6">
        <f t="shared" si="41"/>
        <v>0</v>
      </c>
      <c r="O437" s="3">
        <v>21.4238</v>
      </c>
    </row>
    <row r="438" spans="1:15">
      <c r="A438" s="2">
        <v>50</v>
      </c>
      <c r="B438" s="2" t="s">
        <v>9</v>
      </c>
      <c r="C438" s="3" t="s">
        <v>95</v>
      </c>
      <c r="D438" s="2">
        <f t="shared" si="36"/>
        <v>1</v>
      </c>
      <c r="E438" s="5">
        <v>700</v>
      </c>
      <c r="F438" s="3">
        <v>727</v>
      </c>
      <c r="G438" s="2">
        <f t="shared" si="37"/>
        <v>3.71389270976616</v>
      </c>
      <c r="H438" s="3">
        <v>700</v>
      </c>
      <c r="I438">
        <f t="shared" si="38"/>
        <v>0</v>
      </c>
      <c r="J438" s="3">
        <v>727</v>
      </c>
      <c r="K438" s="6">
        <f t="shared" si="39"/>
        <v>3.71389270976616</v>
      </c>
      <c r="L438" s="6">
        <f t="shared" si="40"/>
        <v>0</v>
      </c>
      <c r="M438" s="3">
        <v>700</v>
      </c>
      <c r="N438" s="6">
        <f t="shared" si="41"/>
        <v>0</v>
      </c>
      <c r="O438" s="3">
        <v>1.09781</v>
      </c>
    </row>
    <row r="439" spans="1:15">
      <c r="A439" s="2">
        <v>50</v>
      </c>
      <c r="B439" s="2" t="s">
        <v>9</v>
      </c>
      <c r="C439" s="3" t="s">
        <v>96</v>
      </c>
      <c r="D439" s="2">
        <f t="shared" si="36"/>
        <v>1</v>
      </c>
      <c r="E439" s="5">
        <v>800</v>
      </c>
      <c r="F439" s="3">
        <v>812</v>
      </c>
      <c r="G439" s="2">
        <f t="shared" si="37"/>
        <v>1.47783251231527</v>
      </c>
      <c r="H439" s="3">
        <v>800</v>
      </c>
      <c r="I439">
        <f t="shared" si="38"/>
        <v>0</v>
      </c>
      <c r="J439" s="3">
        <v>812</v>
      </c>
      <c r="K439" s="6">
        <f t="shared" si="39"/>
        <v>1.47783251231527</v>
      </c>
      <c r="L439" s="6">
        <f t="shared" si="40"/>
        <v>0</v>
      </c>
      <c r="M439" s="3">
        <v>800</v>
      </c>
      <c r="N439" s="6">
        <f t="shared" si="41"/>
        <v>0</v>
      </c>
      <c r="O439" s="3">
        <v>2.25747</v>
      </c>
    </row>
    <row r="440" spans="1:15">
      <c r="A440" s="2">
        <v>50</v>
      </c>
      <c r="B440" s="2" t="s">
        <v>9</v>
      </c>
      <c r="C440" s="3" t="s">
        <v>97</v>
      </c>
      <c r="D440" s="2">
        <f t="shared" si="36"/>
        <v>1</v>
      </c>
      <c r="E440" s="5">
        <v>700</v>
      </c>
      <c r="F440" s="3">
        <v>714</v>
      </c>
      <c r="G440" s="2">
        <f t="shared" si="37"/>
        <v>1.96078431372549</v>
      </c>
      <c r="H440" s="3">
        <v>700</v>
      </c>
      <c r="I440">
        <f t="shared" si="38"/>
        <v>0</v>
      </c>
      <c r="J440" s="3">
        <v>714</v>
      </c>
      <c r="K440" s="6">
        <f t="shared" si="39"/>
        <v>1.96078431372549</v>
      </c>
      <c r="L440" s="6">
        <f t="shared" si="40"/>
        <v>0</v>
      </c>
      <c r="M440" s="3">
        <v>700</v>
      </c>
      <c r="N440" s="6">
        <f t="shared" si="41"/>
        <v>0</v>
      </c>
      <c r="O440" s="3">
        <v>5.25783</v>
      </c>
    </row>
    <row r="441" spans="1:15">
      <c r="A441" s="2">
        <v>50</v>
      </c>
      <c r="B441" s="2" t="s">
        <v>9</v>
      </c>
      <c r="C441" s="3" t="s">
        <v>98</v>
      </c>
      <c r="D441" s="2">
        <f t="shared" si="36"/>
        <v>1</v>
      </c>
      <c r="E441" s="5">
        <v>600</v>
      </c>
      <c r="F441" s="3">
        <v>627</v>
      </c>
      <c r="G441" s="2">
        <f t="shared" si="37"/>
        <v>4.30622009569378</v>
      </c>
      <c r="H441" s="3">
        <v>614</v>
      </c>
      <c r="I441">
        <f t="shared" si="38"/>
        <v>2.28013029315961</v>
      </c>
      <c r="J441" s="3">
        <v>627</v>
      </c>
      <c r="K441" s="6">
        <f t="shared" si="39"/>
        <v>4.30622009569378</v>
      </c>
      <c r="L441" s="6">
        <f t="shared" si="40"/>
        <v>0</v>
      </c>
      <c r="M441" s="3">
        <v>600</v>
      </c>
      <c r="N441" s="6">
        <f t="shared" si="41"/>
        <v>0</v>
      </c>
      <c r="O441" s="3">
        <v>1.28485</v>
      </c>
    </row>
    <row r="442" spans="1:15">
      <c r="A442" s="2">
        <v>50</v>
      </c>
      <c r="B442" s="2" t="s">
        <v>9</v>
      </c>
      <c r="C442" s="3" t="s">
        <v>64</v>
      </c>
      <c r="D442" s="2">
        <f t="shared" si="36"/>
        <v>1</v>
      </c>
      <c r="E442" s="5">
        <v>2626</v>
      </c>
      <c r="F442" s="3">
        <v>2728</v>
      </c>
      <c r="G442" s="2">
        <f t="shared" si="37"/>
        <v>3.73900293255132</v>
      </c>
      <c r="H442" s="3">
        <v>2728</v>
      </c>
      <c r="I442">
        <f t="shared" si="38"/>
        <v>3.73900293255132</v>
      </c>
      <c r="J442" s="3">
        <v>2728</v>
      </c>
      <c r="K442" s="6">
        <f t="shared" si="39"/>
        <v>3.73900293255132</v>
      </c>
      <c r="L442" s="6">
        <f t="shared" si="40"/>
        <v>0</v>
      </c>
      <c r="M442" s="3">
        <v>2728</v>
      </c>
      <c r="N442" s="6">
        <f t="shared" si="41"/>
        <v>3.73900293255132</v>
      </c>
      <c r="O442" s="3">
        <v>15.3982</v>
      </c>
    </row>
    <row r="443" spans="1:15">
      <c r="A443" s="2">
        <v>50</v>
      </c>
      <c r="B443" s="2" t="s">
        <v>9</v>
      </c>
      <c r="C443" s="3" t="s">
        <v>99</v>
      </c>
      <c r="D443" s="2">
        <f t="shared" si="36"/>
        <v>1</v>
      </c>
      <c r="E443" s="5">
        <v>3140</v>
      </c>
      <c r="F443" s="3">
        <v>3140</v>
      </c>
      <c r="G443" s="2">
        <f t="shared" si="37"/>
        <v>0</v>
      </c>
      <c r="H443" s="3">
        <v>3140</v>
      </c>
      <c r="I443">
        <f t="shared" si="38"/>
        <v>0</v>
      </c>
      <c r="J443" s="3">
        <v>3140</v>
      </c>
      <c r="K443" s="6">
        <f t="shared" si="39"/>
        <v>0</v>
      </c>
      <c r="L443" s="6">
        <f t="shared" si="40"/>
        <v>0</v>
      </c>
      <c r="M443" s="3">
        <v>3140</v>
      </c>
      <c r="N443" s="6">
        <f t="shared" si="41"/>
        <v>0</v>
      </c>
      <c r="O443" s="3">
        <v>15.4884</v>
      </c>
    </row>
    <row r="444" spans="1:15">
      <c r="A444" s="2">
        <v>50</v>
      </c>
      <c r="B444" s="2" t="s">
        <v>9</v>
      </c>
      <c r="C444" s="3" t="s">
        <v>100</v>
      </c>
      <c r="D444" s="2">
        <f t="shared" si="36"/>
        <v>1</v>
      </c>
      <c r="E444" s="5">
        <v>2896</v>
      </c>
      <c r="F444" s="3">
        <v>2938</v>
      </c>
      <c r="G444" s="2">
        <f t="shared" si="37"/>
        <v>1.42954390742001</v>
      </c>
      <c r="H444" s="3">
        <v>2938</v>
      </c>
      <c r="I444">
        <f t="shared" si="38"/>
        <v>1.42954390742001</v>
      </c>
      <c r="J444" s="3">
        <v>2938</v>
      </c>
      <c r="K444" s="6">
        <f t="shared" si="39"/>
        <v>1.42954390742001</v>
      </c>
      <c r="L444" s="6">
        <f t="shared" si="40"/>
        <v>0</v>
      </c>
      <c r="M444" s="3">
        <v>2938</v>
      </c>
      <c r="N444" s="6">
        <f t="shared" si="41"/>
        <v>1.42954390742001</v>
      </c>
      <c r="O444" s="3">
        <v>16.6582</v>
      </c>
    </row>
    <row r="445" spans="1:15">
      <c r="A445" s="2">
        <v>50</v>
      </c>
      <c r="B445" s="2" t="s">
        <v>9</v>
      </c>
      <c r="C445" s="3" t="s">
        <v>101</v>
      </c>
      <c r="D445" s="2">
        <f t="shared" si="36"/>
        <v>1</v>
      </c>
      <c r="E445" s="5">
        <v>2743</v>
      </c>
      <c r="F445" s="3">
        <v>2787</v>
      </c>
      <c r="G445" s="2">
        <f t="shared" si="37"/>
        <v>1.57875852170793</v>
      </c>
      <c r="H445" s="3">
        <v>2787</v>
      </c>
      <c r="I445">
        <f t="shared" si="38"/>
        <v>1.57875852170793</v>
      </c>
      <c r="J445" s="3">
        <v>2787</v>
      </c>
      <c r="K445" s="6">
        <f t="shared" si="39"/>
        <v>1.57875852170793</v>
      </c>
      <c r="L445" s="6">
        <f t="shared" si="40"/>
        <v>0</v>
      </c>
      <c r="M445" s="3">
        <v>2787</v>
      </c>
      <c r="N445" s="6">
        <f t="shared" si="41"/>
        <v>1.57875852170793</v>
      </c>
      <c r="O445" s="3">
        <v>15.6402</v>
      </c>
    </row>
    <row r="446" spans="1:15">
      <c r="A446" s="2">
        <v>50</v>
      </c>
      <c r="B446" s="2" t="s">
        <v>9</v>
      </c>
      <c r="C446" s="3" t="s">
        <v>102</v>
      </c>
      <c r="D446" s="2">
        <f t="shared" si="36"/>
        <v>1</v>
      </c>
      <c r="E446" s="5">
        <v>3069</v>
      </c>
      <c r="F446" s="3">
        <v>3113</v>
      </c>
      <c r="G446" s="2">
        <f t="shared" si="37"/>
        <v>1.41342756183746</v>
      </c>
      <c r="H446" s="3">
        <v>3098</v>
      </c>
      <c r="I446">
        <f t="shared" si="38"/>
        <v>0.936087798579729</v>
      </c>
      <c r="J446" s="3">
        <v>3113</v>
      </c>
      <c r="K446" s="6">
        <f t="shared" si="39"/>
        <v>1.41342756183746</v>
      </c>
      <c r="L446" s="6">
        <f t="shared" si="40"/>
        <v>0</v>
      </c>
      <c r="M446" s="3">
        <v>3098</v>
      </c>
      <c r="N446" s="6">
        <f t="shared" si="41"/>
        <v>0.936087798579729</v>
      </c>
      <c r="O446" s="3">
        <v>15.336</v>
      </c>
    </row>
    <row r="447" spans="1:15">
      <c r="A447" s="2">
        <v>50</v>
      </c>
      <c r="B447" s="2" t="s">
        <v>9</v>
      </c>
      <c r="C447" s="3" t="s">
        <v>69</v>
      </c>
      <c r="D447" s="2">
        <f t="shared" si="36"/>
        <v>1</v>
      </c>
      <c r="E447" s="5">
        <v>1195</v>
      </c>
      <c r="F447" s="3">
        <v>1225</v>
      </c>
      <c r="G447" s="2">
        <f t="shared" si="37"/>
        <v>2.44897959183673</v>
      </c>
      <c r="H447" s="3">
        <v>1197</v>
      </c>
      <c r="I447">
        <f t="shared" si="38"/>
        <v>0.167084377610693</v>
      </c>
      <c r="J447" s="3">
        <v>1225</v>
      </c>
      <c r="K447" s="6">
        <f t="shared" si="39"/>
        <v>2.44897959183673</v>
      </c>
      <c r="L447" s="6">
        <f t="shared" si="40"/>
        <v>0</v>
      </c>
      <c r="M447" s="3">
        <v>1197</v>
      </c>
      <c r="N447" s="6">
        <f t="shared" si="41"/>
        <v>0.167084377610693</v>
      </c>
      <c r="O447" s="3">
        <v>37.7605</v>
      </c>
    </row>
    <row r="448" spans="1:15">
      <c r="A448" s="2">
        <v>50</v>
      </c>
      <c r="B448" s="2" t="s">
        <v>9</v>
      </c>
      <c r="C448" s="3" t="s">
        <v>103</v>
      </c>
      <c r="D448" s="2">
        <f t="shared" si="36"/>
        <v>1</v>
      </c>
      <c r="E448" s="5">
        <v>972</v>
      </c>
      <c r="F448" s="3">
        <v>997</v>
      </c>
      <c r="G448" s="2">
        <f t="shared" si="37"/>
        <v>2.50752256770311</v>
      </c>
      <c r="H448" s="3">
        <v>984</v>
      </c>
      <c r="I448">
        <f t="shared" si="38"/>
        <v>1.21951219512195</v>
      </c>
      <c r="J448" s="3">
        <v>997</v>
      </c>
      <c r="K448" s="6">
        <f t="shared" si="39"/>
        <v>2.50752256770311</v>
      </c>
      <c r="L448" s="6">
        <f t="shared" si="40"/>
        <v>0</v>
      </c>
      <c r="M448" s="3">
        <v>984</v>
      </c>
      <c r="N448" s="6">
        <f t="shared" si="41"/>
        <v>1.21951219512195</v>
      </c>
      <c r="O448" s="3">
        <v>19.9512</v>
      </c>
    </row>
    <row r="449" spans="1:15">
      <c r="A449" s="2">
        <v>50</v>
      </c>
      <c r="B449" s="2" t="s">
        <v>9</v>
      </c>
      <c r="C449" s="3" t="s">
        <v>104</v>
      </c>
      <c r="D449" s="2">
        <f t="shared" si="36"/>
        <v>1</v>
      </c>
      <c r="E449" s="5">
        <v>1099</v>
      </c>
      <c r="F449" s="3">
        <v>1156</v>
      </c>
      <c r="G449" s="2">
        <f t="shared" si="37"/>
        <v>4.93079584775086</v>
      </c>
      <c r="H449" s="3">
        <v>1112</v>
      </c>
      <c r="I449">
        <f t="shared" si="38"/>
        <v>1.16906474820144</v>
      </c>
      <c r="J449" s="3">
        <v>1156</v>
      </c>
      <c r="K449" s="6">
        <f t="shared" si="39"/>
        <v>4.93079584775086</v>
      </c>
      <c r="L449" s="6">
        <f t="shared" si="40"/>
        <v>0</v>
      </c>
      <c r="M449" s="3">
        <v>1112</v>
      </c>
      <c r="N449" s="6">
        <f t="shared" si="41"/>
        <v>1.16906474820144</v>
      </c>
      <c r="O449" s="3">
        <v>30.5997</v>
      </c>
    </row>
    <row r="450" spans="1:15">
      <c r="A450" s="2">
        <v>50</v>
      </c>
      <c r="B450" s="2" t="s">
        <v>9</v>
      </c>
      <c r="C450" s="3" t="s">
        <v>105</v>
      </c>
      <c r="D450" s="2">
        <f t="shared" si="36"/>
        <v>1</v>
      </c>
      <c r="E450" s="5">
        <v>1200</v>
      </c>
      <c r="F450" s="3">
        <v>1216</v>
      </c>
      <c r="G450" s="2">
        <f t="shared" si="37"/>
        <v>1.31578947368421</v>
      </c>
      <c r="H450" s="3">
        <v>1201</v>
      </c>
      <c r="I450">
        <f t="shared" si="38"/>
        <v>0.0832639467110741</v>
      </c>
      <c r="J450" s="3">
        <v>1216</v>
      </c>
      <c r="K450" s="6">
        <f t="shared" si="39"/>
        <v>1.31578947368421</v>
      </c>
      <c r="L450" s="6">
        <f t="shared" si="40"/>
        <v>0</v>
      </c>
      <c r="M450" s="3">
        <v>1201</v>
      </c>
      <c r="N450" s="6">
        <f t="shared" si="41"/>
        <v>0.0832639467110741</v>
      </c>
      <c r="O450" s="3">
        <v>12.0817</v>
      </c>
    </row>
    <row r="451" spans="1:15">
      <c r="A451" s="2">
        <v>50</v>
      </c>
      <c r="B451" s="2" t="s">
        <v>9</v>
      </c>
      <c r="C451" s="3" t="s">
        <v>106</v>
      </c>
      <c r="D451" s="2">
        <f t="shared" ref="D451:D514" si="42">IF(E451&lt;&gt;0,1,0)</f>
        <v>1</v>
      </c>
      <c r="E451" s="5">
        <v>1327</v>
      </c>
      <c r="F451" s="3">
        <v>1343</v>
      </c>
      <c r="G451" s="2">
        <f t="shared" ref="G451:G514" si="43">IF(D451=1,((F451-E451)/F451)*100,"-")</f>
        <v>1.19136262099777</v>
      </c>
      <c r="H451" s="3">
        <v>1339</v>
      </c>
      <c r="I451">
        <f t="shared" ref="I451:I514" si="44">IF(D451=1,((H451-E451)/H451)*100,"-")</f>
        <v>0.896191187453323</v>
      </c>
      <c r="J451" s="3">
        <v>1343</v>
      </c>
      <c r="K451" s="6">
        <f t="shared" ref="K451:K514" si="45">IF(D451=1,((J451-E451)/J451)*100,"-")</f>
        <v>1.19136262099777</v>
      </c>
      <c r="L451" s="6">
        <f t="shared" ref="L451:L514" si="46">IF(J451&lt;&gt;F451,1,0)</f>
        <v>0</v>
      </c>
      <c r="M451" s="3">
        <v>1339</v>
      </c>
      <c r="N451" s="6">
        <f t="shared" ref="N451:N514" si="47">IF(D451=1,((M451-E451)/M451)*100,"-")</f>
        <v>0.896191187453323</v>
      </c>
      <c r="O451" s="3">
        <v>34.7793</v>
      </c>
    </row>
    <row r="452" spans="1:15">
      <c r="A452" s="2">
        <v>100</v>
      </c>
      <c r="B452" s="2" t="s">
        <v>5</v>
      </c>
      <c r="C452" s="3" t="s">
        <v>107</v>
      </c>
      <c r="D452" s="2">
        <f t="shared" si="42"/>
        <v>1</v>
      </c>
      <c r="E452" s="5">
        <v>2100</v>
      </c>
      <c r="F452" s="3">
        <v>2100</v>
      </c>
      <c r="G452" s="2">
        <f t="shared" si="43"/>
        <v>0</v>
      </c>
      <c r="H452" s="3">
        <v>2100</v>
      </c>
      <c r="I452">
        <f t="shared" si="44"/>
        <v>0</v>
      </c>
      <c r="J452" s="3">
        <v>2100</v>
      </c>
      <c r="K452" s="6">
        <f t="shared" si="45"/>
        <v>0</v>
      </c>
      <c r="L452" s="6">
        <f t="shared" si="46"/>
        <v>0</v>
      </c>
      <c r="M452" s="3">
        <v>2100</v>
      </c>
      <c r="N452" s="6">
        <f t="shared" si="47"/>
        <v>0</v>
      </c>
      <c r="O452" s="3">
        <v>0.144153</v>
      </c>
    </row>
    <row r="453" spans="1:15">
      <c r="A453" s="2">
        <v>100</v>
      </c>
      <c r="B453" s="2" t="s">
        <v>5</v>
      </c>
      <c r="C453" s="3" t="s">
        <v>108</v>
      </c>
      <c r="D453" s="2">
        <f t="shared" si="42"/>
        <v>1</v>
      </c>
      <c r="E453" s="5">
        <v>2600</v>
      </c>
      <c r="F453" s="3">
        <v>2600</v>
      </c>
      <c r="G453" s="2">
        <f t="shared" si="43"/>
        <v>0</v>
      </c>
      <c r="H453" s="3">
        <v>2600</v>
      </c>
      <c r="I453">
        <f t="shared" si="44"/>
        <v>0</v>
      </c>
      <c r="J453" s="3">
        <v>2600</v>
      </c>
      <c r="K453" s="6">
        <f t="shared" si="45"/>
        <v>0</v>
      </c>
      <c r="L453" s="6">
        <f t="shared" si="46"/>
        <v>0</v>
      </c>
      <c r="M453" s="3">
        <v>2600</v>
      </c>
      <c r="N453" s="6">
        <f t="shared" si="47"/>
        <v>0</v>
      </c>
      <c r="O453" s="3">
        <v>0.161793</v>
      </c>
    </row>
    <row r="454" spans="1:15">
      <c r="A454" s="2">
        <v>100</v>
      </c>
      <c r="B454" s="2" t="s">
        <v>5</v>
      </c>
      <c r="C454" s="3" t="s">
        <v>109</v>
      </c>
      <c r="D454" s="2">
        <f t="shared" si="42"/>
        <v>1</v>
      </c>
      <c r="E454" s="5">
        <v>2200</v>
      </c>
      <c r="F454" s="3">
        <v>2200</v>
      </c>
      <c r="G454" s="2">
        <f t="shared" si="43"/>
        <v>0</v>
      </c>
      <c r="H454" s="3">
        <v>2200</v>
      </c>
      <c r="I454">
        <f t="shared" si="44"/>
        <v>0</v>
      </c>
      <c r="J454" s="3">
        <v>2200</v>
      </c>
      <c r="K454" s="6">
        <f t="shared" si="45"/>
        <v>0</v>
      </c>
      <c r="L454" s="6">
        <f t="shared" si="46"/>
        <v>0</v>
      </c>
      <c r="M454" s="3">
        <v>2200</v>
      </c>
      <c r="N454" s="6">
        <f t="shared" si="47"/>
        <v>0</v>
      </c>
      <c r="O454" s="3">
        <v>0.161402</v>
      </c>
    </row>
    <row r="455" spans="1:15">
      <c r="A455" s="2">
        <v>100</v>
      </c>
      <c r="B455" s="2" t="s">
        <v>5</v>
      </c>
      <c r="C455" s="3" t="s">
        <v>110</v>
      </c>
      <c r="D455" s="2">
        <f t="shared" si="42"/>
        <v>1</v>
      </c>
      <c r="E455" s="5">
        <v>2600</v>
      </c>
      <c r="F455" s="3">
        <v>2600</v>
      </c>
      <c r="G455" s="2">
        <f t="shared" si="43"/>
        <v>0</v>
      </c>
      <c r="H455" s="3">
        <v>2600</v>
      </c>
      <c r="I455">
        <f t="shared" si="44"/>
        <v>0</v>
      </c>
      <c r="J455" s="3">
        <v>2600</v>
      </c>
      <c r="K455" s="6">
        <f t="shared" si="45"/>
        <v>0</v>
      </c>
      <c r="L455" s="6">
        <f t="shared" si="46"/>
        <v>0</v>
      </c>
      <c r="M455" s="3">
        <v>2600</v>
      </c>
      <c r="N455" s="6">
        <f t="shared" si="47"/>
        <v>0</v>
      </c>
      <c r="O455" s="3">
        <v>0.141867</v>
      </c>
    </row>
    <row r="456" spans="1:15">
      <c r="A456" s="2">
        <v>100</v>
      </c>
      <c r="B456" s="2" t="s">
        <v>5</v>
      </c>
      <c r="C456" s="3" t="s">
        <v>111</v>
      </c>
      <c r="D456" s="2">
        <f t="shared" si="42"/>
        <v>1</v>
      </c>
      <c r="E456" s="5">
        <v>2300</v>
      </c>
      <c r="F456" s="3">
        <v>2300</v>
      </c>
      <c r="G456" s="2">
        <f t="shared" si="43"/>
        <v>0</v>
      </c>
      <c r="H456" s="3">
        <v>2300</v>
      </c>
      <c r="I456">
        <f t="shared" si="44"/>
        <v>0</v>
      </c>
      <c r="J456" s="3">
        <v>2300</v>
      </c>
      <c r="K456" s="6">
        <f t="shared" si="45"/>
        <v>0</v>
      </c>
      <c r="L456" s="6">
        <f t="shared" si="46"/>
        <v>0</v>
      </c>
      <c r="M456" s="3">
        <v>2300</v>
      </c>
      <c r="N456" s="6">
        <f t="shared" si="47"/>
        <v>0</v>
      </c>
      <c r="O456" s="3">
        <v>0.145882</v>
      </c>
    </row>
    <row r="457" spans="1:15">
      <c r="A457" s="2">
        <v>100</v>
      </c>
      <c r="B457" s="2" t="s">
        <v>5</v>
      </c>
      <c r="C457" s="3" t="s">
        <v>112</v>
      </c>
      <c r="D457" s="2">
        <f t="shared" si="42"/>
        <v>1</v>
      </c>
      <c r="E457" s="5">
        <v>1300</v>
      </c>
      <c r="F457" s="3">
        <v>1300</v>
      </c>
      <c r="G457" s="2">
        <f t="shared" si="43"/>
        <v>0</v>
      </c>
      <c r="H457" s="3">
        <v>1300</v>
      </c>
      <c r="I457">
        <f t="shared" si="44"/>
        <v>0</v>
      </c>
      <c r="J457" s="3">
        <v>1300</v>
      </c>
      <c r="K457" s="6">
        <f t="shared" si="45"/>
        <v>0</v>
      </c>
      <c r="L457" s="6">
        <f t="shared" si="46"/>
        <v>0</v>
      </c>
      <c r="M457" s="3">
        <v>1300</v>
      </c>
      <c r="N457" s="6">
        <f t="shared" si="47"/>
        <v>0</v>
      </c>
      <c r="O457" s="3">
        <v>0.0984006</v>
      </c>
    </row>
    <row r="458" spans="1:15">
      <c r="A458" s="2">
        <v>100</v>
      </c>
      <c r="B458" s="2" t="s">
        <v>5</v>
      </c>
      <c r="C458" s="3" t="s">
        <v>113</v>
      </c>
      <c r="D458" s="2">
        <f t="shared" si="42"/>
        <v>1</v>
      </c>
      <c r="E458" s="5">
        <v>1400</v>
      </c>
      <c r="F458" s="3">
        <v>1400</v>
      </c>
      <c r="G458" s="2">
        <f t="shared" si="43"/>
        <v>0</v>
      </c>
      <c r="H458" s="3">
        <v>1400</v>
      </c>
      <c r="I458">
        <f t="shared" si="44"/>
        <v>0</v>
      </c>
      <c r="J458" s="3">
        <v>1400</v>
      </c>
      <c r="K458" s="6">
        <f t="shared" si="45"/>
        <v>0</v>
      </c>
      <c r="L458" s="6">
        <f t="shared" si="46"/>
        <v>0</v>
      </c>
      <c r="M458" s="3">
        <v>1400</v>
      </c>
      <c r="N458" s="6">
        <f t="shared" si="47"/>
        <v>0</v>
      </c>
      <c r="O458" s="3">
        <v>0.10007</v>
      </c>
    </row>
    <row r="459" spans="1:15">
      <c r="A459" s="2">
        <v>100</v>
      </c>
      <c r="B459" s="2" t="s">
        <v>5</v>
      </c>
      <c r="C459" s="3" t="s">
        <v>114</v>
      </c>
      <c r="D459" s="2">
        <f t="shared" si="42"/>
        <v>1</v>
      </c>
      <c r="E459" s="5">
        <v>1400</v>
      </c>
      <c r="F459" s="3">
        <v>1500</v>
      </c>
      <c r="G459" s="2">
        <f t="shared" si="43"/>
        <v>6.66666666666667</v>
      </c>
      <c r="H459" s="3">
        <v>1400</v>
      </c>
      <c r="I459">
        <f t="shared" si="44"/>
        <v>0</v>
      </c>
      <c r="J459" s="3">
        <v>1500</v>
      </c>
      <c r="K459" s="6">
        <f t="shared" si="45"/>
        <v>6.66666666666667</v>
      </c>
      <c r="L459" s="6">
        <f t="shared" si="46"/>
        <v>0</v>
      </c>
      <c r="M459" s="3">
        <v>1400</v>
      </c>
      <c r="N459" s="6">
        <f t="shared" si="47"/>
        <v>0</v>
      </c>
      <c r="O459" s="3">
        <v>1.00821</v>
      </c>
    </row>
    <row r="460" spans="1:15">
      <c r="A460" s="2">
        <v>100</v>
      </c>
      <c r="B460" s="2" t="s">
        <v>5</v>
      </c>
      <c r="C460" s="3" t="s">
        <v>115</v>
      </c>
      <c r="D460" s="2">
        <f t="shared" si="42"/>
        <v>1</v>
      </c>
      <c r="E460" s="5">
        <v>1400</v>
      </c>
      <c r="F460" s="3">
        <v>1400</v>
      </c>
      <c r="G460" s="2">
        <f t="shared" si="43"/>
        <v>0</v>
      </c>
      <c r="H460" s="3">
        <v>1400</v>
      </c>
      <c r="I460">
        <f t="shared" si="44"/>
        <v>0</v>
      </c>
      <c r="J460" s="3">
        <v>1400</v>
      </c>
      <c r="K460" s="6">
        <f t="shared" si="45"/>
        <v>0</v>
      </c>
      <c r="L460" s="6">
        <f t="shared" si="46"/>
        <v>0</v>
      </c>
      <c r="M460" s="3">
        <v>1400</v>
      </c>
      <c r="N460" s="6">
        <f t="shared" si="47"/>
        <v>0</v>
      </c>
      <c r="O460" s="3">
        <v>0.102399</v>
      </c>
    </row>
    <row r="461" spans="1:15">
      <c r="A461" s="2">
        <v>100</v>
      </c>
      <c r="B461" s="2" t="s">
        <v>5</v>
      </c>
      <c r="C461" s="3" t="s">
        <v>116</v>
      </c>
      <c r="D461" s="2">
        <f t="shared" si="42"/>
        <v>1</v>
      </c>
      <c r="E461" s="5">
        <v>1400</v>
      </c>
      <c r="F461" s="3">
        <v>1400</v>
      </c>
      <c r="G461" s="2">
        <f t="shared" si="43"/>
        <v>0</v>
      </c>
      <c r="H461" s="3">
        <v>1400</v>
      </c>
      <c r="I461">
        <f t="shared" si="44"/>
        <v>0</v>
      </c>
      <c r="J461" s="3">
        <v>1400</v>
      </c>
      <c r="K461" s="6">
        <f t="shared" si="45"/>
        <v>0</v>
      </c>
      <c r="L461" s="6">
        <f t="shared" si="46"/>
        <v>0</v>
      </c>
      <c r="M461" s="3">
        <v>1400</v>
      </c>
      <c r="N461" s="6">
        <f t="shared" si="47"/>
        <v>0</v>
      </c>
      <c r="O461" s="3">
        <v>0.0913069</v>
      </c>
    </row>
    <row r="462" spans="1:15">
      <c r="A462" s="2">
        <v>100</v>
      </c>
      <c r="B462" s="2" t="s">
        <v>5</v>
      </c>
      <c r="C462" s="3" t="s">
        <v>117</v>
      </c>
      <c r="D462" s="2">
        <f t="shared" si="42"/>
        <v>1</v>
      </c>
      <c r="E462" s="5">
        <v>5500</v>
      </c>
      <c r="F462" s="3">
        <v>5600</v>
      </c>
      <c r="G462" s="2">
        <f t="shared" si="43"/>
        <v>1.78571428571429</v>
      </c>
      <c r="H462" s="3">
        <v>5600</v>
      </c>
      <c r="I462">
        <f t="shared" si="44"/>
        <v>1.78571428571429</v>
      </c>
      <c r="J462" s="3">
        <v>5600</v>
      </c>
      <c r="K462" s="6">
        <f t="shared" si="45"/>
        <v>1.78571428571429</v>
      </c>
      <c r="L462" s="6">
        <f t="shared" si="46"/>
        <v>0</v>
      </c>
      <c r="M462" s="3">
        <v>5600</v>
      </c>
      <c r="N462" s="6">
        <f t="shared" si="47"/>
        <v>1.78571428571429</v>
      </c>
      <c r="O462" s="3">
        <v>0.246794</v>
      </c>
    </row>
    <row r="463" spans="1:15">
      <c r="A463" s="2">
        <v>100</v>
      </c>
      <c r="B463" s="2" t="s">
        <v>5</v>
      </c>
      <c r="C463" s="3" t="s">
        <v>118</v>
      </c>
      <c r="D463" s="2">
        <f t="shared" si="42"/>
        <v>1</v>
      </c>
      <c r="E463" s="5">
        <v>6000</v>
      </c>
      <c r="F463" s="3">
        <v>6100</v>
      </c>
      <c r="G463" s="2">
        <f t="shared" si="43"/>
        <v>1.63934426229508</v>
      </c>
      <c r="H463" s="3">
        <v>6100</v>
      </c>
      <c r="I463">
        <f t="shared" si="44"/>
        <v>1.63934426229508</v>
      </c>
      <c r="J463" s="3">
        <v>6100</v>
      </c>
      <c r="K463" s="6">
        <f t="shared" si="45"/>
        <v>1.63934426229508</v>
      </c>
      <c r="L463" s="6">
        <f t="shared" si="46"/>
        <v>0</v>
      </c>
      <c r="M463" s="3">
        <v>6100</v>
      </c>
      <c r="N463" s="6">
        <f t="shared" si="47"/>
        <v>1.63934426229508</v>
      </c>
      <c r="O463" s="3">
        <v>0.293565</v>
      </c>
    </row>
    <row r="464" spans="1:15">
      <c r="A464" s="2">
        <v>100</v>
      </c>
      <c r="B464" s="2" t="s">
        <v>5</v>
      </c>
      <c r="C464" s="3" t="s">
        <v>119</v>
      </c>
      <c r="D464" s="2">
        <f t="shared" si="42"/>
        <v>1</v>
      </c>
      <c r="E464" s="5">
        <v>5200</v>
      </c>
      <c r="F464" s="3">
        <v>5400</v>
      </c>
      <c r="G464" s="2">
        <f t="shared" si="43"/>
        <v>3.7037037037037</v>
      </c>
      <c r="H464" s="3">
        <v>5400</v>
      </c>
      <c r="I464">
        <f t="shared" si="44"/>
        <v>3.7037037037037</v>
      </c>
      <c r="J464" s="3">
        <v>5400</v>
      </c>
      <c r="K464" s="6">
        <f t="shared" si="45"/>
        <v>3.7037037037037</v>
      </c>
      <c r="L464" s="6">
        <f t="shared" si="46"/>
        <v>0</v>
      </c>
      <c r="M464" s="3">
        <v>5400</v>
      </c>
      <c r="N464" s="6">
        <f t="shared" si="47"/>
        <v>3.7037037037037</v>
      </c>
      <c r="O464" s="3">
        <v>0.242683</v>
      </c>
    </row>
    <row r="465" spans="1:15">
      <c r="A465" s="2">
        <v>100</v>
      </c>
      <c r="B465" s="2" t="s">
        <v>5</v>
      </c>
      <c r="C465" s="3" t="s">
        <v>120</v>
      </c>
      <c r="D465" s="2">
        <f t="shared" si="42"/>
        <v>1</v>
      </c>
      <c r="E465" s="5">
        <v>5100</v>
      </c>
      <c r="F465" s="3">
        <v>5500</v>
      </c>
      <c r="G465" s="2">
        <f t="shared" si="43"/>
        <v>7.27272727272727</v>
      </c>
      <c r="H465" s="3">
        <v>5500</v>
      </c>
      <c r="I465">
        <f t="shared" si="44"/>
        <v>7.27272727272727</v>
      </c>
      <c r="J465" s="3">
        <v>5500</v>
      </c>
      <c r="K465" s="6">
        <f t="shared" si="45"/>
        <v>7.27272727272727</v>
      </c>
      <c r="L465" s="6">
        <f t="shared" si="46"/>
        <v>0</v>
      </c>
      <c r="M465" s="3">
        <v>5500</v>
      </c>
      <c r="N465" s="6">
        <f t="shared" si="47"/>
        <v>7.27272727272727</v>
      </c>
      <c r="O465" s="3">
        <v>0.281318</v>
      </c>
    </row>
    <row r="466" spans="1:15">
      <c r="A466" s="2">
        <v>100</v>
      </c>
      <c r="B466" s="2" t="s">
        <v>5</v>
      </c>
      <c r="C466" s="3" t="s">
        <v>121</v>
      </c>
      <c r="D466" s="2">
        <f t="shared" si="42"/>
        <v>1</v>
      </c>
      <c r="E466" s="5">
        <v>5700</v>
      </c>
      <c r="F466" s="3">
        <v>5800</v>
      </c>
      <c r="G466" s="2">
        <f t="shared" si="43"/>
        <v>1.72413793103448</v>
      </c>
      <c r="H466" s="3">
        <v>5800</v>
      </c>
      <c r="I466">
        <f t="shared" si="44"/>
        <v>1.72413793103448</v>
      </c>
      <c r="J466" s="3">
        <v>5800</v>
      </c>
      <c r="K466" s="6">
        <f t="shared" si="45"/>
        <v>1.72413793103448</v>
      </c>
      <c r="L466" s="6">
        <f t="shared" si="46"/>
        <v>0</v>
      </c>
      <c r="M466" s="3">
        <v>5800</v>
      </c>
      <c r="N466" s="6">
        <f t="shared" si="47"/>
        <v>1.72413793103448</v>
      </c>
      <c r="O466" s="3">
        <v>0.266728</v>
      </c>
    </row>
    <row r="467" spans="1:15">
      <c r="A467" s="2">
        <v>100</v>
      </c>
      <c r="B467" s="2" t="s">
        <v>5</v>
      </c>
      <c r="C467" s="3" t="s">
        <v>122</v>
      </c>
      <c r="D467" s="2">
        <f t="shared" si="42"/>
        <v>1</v>
      </c>
      <c r="E467" s="5">
        <v>2400</v>
      </c>
      <c r="F467" s="3">
        <v>2400</v>
      </c>
      <c r="G467" s="2">
        <f t="shared" si="43"/>
        <v>0</v>
      </c>
      <c r="H467" s="3">
        <v>2400</v>
      </c>
      <c r="I467">
        <f t="shared" si="44"/>
        <v>0</v>
      </c>
      <c r="J467" s="3">
        <v>2400</v>
      </c>
      <c r="K467" s="6">
        <f t="shared" si="45"/>
        <v>0</v>
      </c>
      <c r="L467" s="6">
        <f t="shared" si="46"/>
        <v>0</v>
      </c>
      <c r="M467" s="3">
        <v>2400</v>
      </c>
      <c r="N467" s="6">
        <f t="shared" si="47"/>
        <v>0</v>
      </c>
      <c r="O467" s="3">
        <v>0.194285</v>
      </c>
    </row>
    <row r="468" spans="1:15">
      <c r="A468" s="2">
        <v>100</v>
      </c>
      <c r="B468" s="2" t="s">
        <v>5</v>
      </c>
      <c r="C468" s="3" t="s">
        <v>123</v>
      </c>
      <c r="D468" s="2">
        <f t="shared" si="42"/>
        <v>1</v>
      </c>
      <c r="E468" s="5">
        <v>2500</v>
      </c>
      <c r="F468" s="3">
        <v>2500</v>
      </c>
      <c r="G468" s="2">
        <f t="shared" si="43"/>
        <v>0</v>
      </c>
      <c r="H468" s="3">
        <v>2500</v>
      </c>
      <c r="I468">
        <f t="shared" si="44"/>
        <v>0</v>
      </c>
      <c r="J468" s="3">
        <v>2500</v>
      </c>
      <c r="K468" s="6">
        <f t="shared" si="45"/>
        <v>0</v>
      </c>
      <c r="L468" s="6">
        <f t="shared" si="46"/>
        <v>0</v>
      </c>
      <c r="M468" s="3">
        <v>2500</v>
      </c>
      <c r="N468" s="6">
        <f t="shared" si="47"/>
        <v>0</v>
      </c>
      <c r="O468" s="3">
        <v>0.254389</v>
      </c>
    </row>
    <row r="469" spans="1:15">
      <c r="A469" s="2">
        <v>100</v>
      </c>
      <c r="B469" s="2" t="s">
        <v>5</v>
      </c>
      <c r="C469" s="3" t="s">
        <v>124</v>
      </c>
      <c r="D469" s="2">
        <f t="shared" si="42"/>
        <v>1</v>
      </c>
      <c r="E469" s="5">
        <v>2300</v>
      </c>
      <c r="F469" s="3">
        <v>2300</v>
      </c>
      <c r="G469" s="2">
        <f t="shared" si="43"/>
        <v>0</v>
      </c>
      <c r="H469" s="3">
        <v>2300</v>
      </c>
      <c r="I469">
        <f t="shared" si="44"/>
        <v>0</v>
      </c>
      <c r="J469" s="3">
        <v>2300</v>
      </c>
      <c r="K469" s="6">
        <f t="shared" si="45"/>
        <v>0</v>
      </c>
      <c r="L469" s="6">
        <f t="shared" si="46"/>
        <v>0</v>
      </c>
      <c r="M469" s="3">
        <v>2300</v>
      </c>
      <c r="N469" s="6">
        <f t="shared" si="47"/>
        <v>0</v>
      </c>
      <c r="O469" s="3">
        <v>0.915363</v>
      </c>
    </row>
    <row r="470" spans="1:15">
      <c r="A470" s="2">
        <v>100</v>
      </c>
      <c r="B470" s="2" t="s">
        <v>5</v>
      </c>
      <c r="C470" s="3" t="s">
        <v>125</v>
      </c>
      <c r="D470" s="2">
        <f t="shared" si="42"/>
        <v>1</v>
      </c>
      <c r="E470" s="5">
        <v>2000</v>
      </c>
      <c r="F470" s="3">
        <v>2000</v>
      </c>
      <c r="G470" s="2">
        <f t="shared" si="43"/>
        <v>0</v>
      </c>
      <c r="H470" s="3">
        <v>2000</v>
      </c>
      <c r="I470">
        <f t="shared" si="44"/>
        <v>0</v>
      </c>
      <c r="J470" s="3">
        <v>2000</v>
      </c>
      <c r="K470" s="6">
        <f t="shared" si="45"/>
        <v>0</v>
      </c>
      <c r="L470" s="6">
        <f t="shared" si="46"/>
        <v>0</v>
      </c>
      <c r="M470" s="3">
        <v>2000</v>
      </c>
      <c r="N470" s="6">
        <f t="shared" si="47"/>
        <v>0</v>
      </c>
      <c r="O470" s="3">
        <v>0.226489</v>
      </c>
    </row>
    <row r="471" spans="1:15">
      <c r="A471" s="2">
        <v>100</v>
      </c>
      <c r="B471" s="2" t="s">
        <v>5</v>
      </c>
      <c r="C471" s="3" t="s">
        <v>126</v>
      </c>
      <c r="D471" s="2">
        <f t="shared" si="42"/>
        <v>1</v>
      </c>
      <c r="E471" s="5">
        <v>2000</v>
      </c>
      <c r="F471" s="3">
        <v>2100</v>
      </c>
      <c r="G471" s="2">
        <f t="shared" si="43"/>
        <v>4.76190476190476</v>
      </c>
      <c r="H471" s="3">
        <v>2100</v>
      </c>
      <c r="I471">
        <f t="shared" si="44"/>
        <v>4.76190476190476</v>
      </c>
      <c r="J471" s="3">
        <v>2100</v>
      </c>
      <c r="K471" s="6">
        <f t="shared" si="45"/>
        <v>4.76190476190476</v>
      </c>
      <c r="L471" s="6">
        <f t="shared" si="46"/>
        <v>0</v>
      </c>
      <c r="M471" s="3">
        <v>2100</v>
      </c>
      <c r="N471" s="6">
        <f t="shared" si="47"/>
        <v>4.76190476190476</v>
      </c>
      <c r="O471" s="3">
        <v>0.60073</v>
      </c>
    </row>
    <row r="472" spans="1:15">
      <c r="A472" s="2">
        <v>100</v>
      </c>
      <c r="B472" s="2" t="s">
        <v>5</v>
      </c>
      <c r="C472" s="3" t="s">
        <v>127</v>
      </c>
      <c r="D472" s="2">
        <f t="shared" si="42"/>
        <v>1</v>
      </c>
      <c r="E472" s="5">
        <v>1400</v>
      </c>
      <c r="F472" s="3">
        <v>1400</v>
      </c>
      <c r="G472" s="2">
        <f t="shared" si="43"/>
        <v>0</v>
      </c>
      <c r="H472" s="3">
        <v>1400</v>
      </c>
      <c r="I472">
        <f t="shared" si="44"/>
        <v>0</v>
      </c>
      <c r="J472" s="3">
        <v>1400</v>
      </c>
      <c r="K472" s="6">
        <f t="shared" si="45"/>
        <v>0</v>
      </c>
      <c r="L472" s="6">
        <f t="shared" si="46"/>
        <v>0</v>
      </c>
      <c r="M472" s="3">
        <v>1400</v>
      </c>
      <c r="N472" s="6">
        <f t="shared" si="47"/>
        <v>0</v>
      </c>
      <c r="O472" s="3">
        <v>0.180097</v>
      </c>
    </row>
    <row r="473" spans="1:15">
      <c r="A473" s="2">
        <v>100</v>
      </c>
      <c r="B473" s="2" t="s">
        <v>5</v>
      </c>
      <c r="C473" s="3" t="s">
        <v>128</v>
      </c>
      <c r="D473" s="2">
        <f t="shared" si="42"/>
        <v>1</v>
      </c>
      <c r="E473" s="5">
        <v>1400</v>
      </c>
      <c r="F473" s="3">
        <v>1500</v>
      </c>
      <c r="G473" s="2">
        <f t="shared" si="43"/>
        <v>6.66666666666667</v>
      </c>
      <c r="H473" s="3">
        <v>1400</v>
      </c>
      <c r="I473">
        <f t="shared" si="44"/>
        <v>0</v>
      </c>
      <c r="J473" s="3">
        <v>1500</v>
      </c>
      <c r="K473" s="6">
        <f t="shared" si="45"/>
        <v>6.66666666666667</v>
      </c>
      <c r="L473" s="6">
        <f t="shared" si="46"/>
        <v>0</v>
      </c>
      <c r="M473" s="3">
        <v>1400</v>
      </c>
      <c r="N473" s="6">
        <f t="shared" si="47"/>
        <v>0</v>
      </c>
      <c r="O473" s="3">
        <v>0.687137</v>
      </c>
    </row>
    <row r="474" spans="1:15">
      <c r="A474" s="2">
        <v>100</v>
      </c>
      <c r="B474" s="2" t="s">
        <v>5</v>
      </c>
      <c r="C474" s="3" t="s">
        <v>129</v>
      </c>
      <c r="D474" s="2">
        <f t="shared" si="42"/>
        <v>1</v>
      </c>
      <c r="E474" s="5">
        <v>1400</v>
      </c>
      <c r="F474" s="3">
        <v>1400</v>
      </c>
      <c r="G474" s="2">
        <f t="shared" si="43"/>
        <v>0</v>
      </c>
      <c r="H474" s="3">
        <v>1400</v>
      </c>
      <c r="I474">
        <f t="shared" si="44"/>
        <v>0</v>
      </c>
      <c r="J474" s="3">
        <v>1400</v>
      </c>
      <c r="K474" s="6">
        <f t="shared" si="45"/>
        <v>0</v>
      </c>
      <c r="L474" s="6">
        <f t="shared" si="46"/>
        <v>0</v>
      </c>
      <c r="M474" s="3">
        <v>1400</v>
      </c>
      <c r="N474" s="6">
        <f t="shared" si="47"/>
        <v>0</v>
      </c>
      <c r="O474" s="3">
        <v>0.140488</v>
      </c>
    </row>
    <row r="475" spans="1:15">
      <c r="A475" s="2">
        <v>100</v>
      </c>
      <c r="B475" s="2" t="s">
        <v>5</v>
      </c>
      <c r="C475" s="3" t="s">
        <v>130</v>
      </c>
      <c r="D475" s="2">
        <f t="shared" si="42"/>
        <v>1</v>
      </c>
      <c r="E475" s="5">
        <v>1400</v>
      </c>
      <c r="F475" s="3">
        <v>1400</v>
      </c>
      <c r="G475" s="2">
        <f t="shared" si="43"/>
        <v>0</v>
      </c>
      <c r="H475" s="3">
        <v>1400</v>
      </c>
      <c r="I475">
        <f t="shared" si="44"/>
        <v>0</v>
      </c>
      <c r="J475" s="3">
        <v>1400</v>
      </c>
      <c r="K475" s="6">
        <f t="shared" si="45"/>
        <v>0</v>
      </c>
      <c r="L475" s="6">
        <f t="shared" si="46"/>
        <v>0</v>
      </c>
      <c r="M475" s="3">
        <v>1400</v>
      </c>
      <c r="N475" s="6">
        <f t="shared" si="47"/>
        <v>0</v>
      </c>
      <c r="O475" s="3">
        <v>0.178257</v>
      </c>
    </row>
    <row r="476" spans="1:15">
      <c r="A476" s="2">
        <v>100</v>
      </c>
      <c r="B476" s="2" t="s">
        <v>5</v>
      </c>
      <c r="C476" s="3" t="s">
        <v>131</v>
      </c>
      <c r="D476" s="2">
        <f t="shared" si="42"/>
        <v>1</v>
      </c>
      <c r="E476" s="5">
        <v>1500</v>
      </c>
      <c r="F476" s="3">
        <v>1500</v>
      </c>
      <c r="G476" s="2">
        <f t="shared" si="43"/>
        <v>0</v>
      </c>
      <c r="H476" s="3">
        <v>1500</v>
      </c>
      <c r="I476">
        <f t="shared" si="44"/>
        <v>0</v>
      </c>
      <c r="J476" s="3">
        <v>1500</v>
      </c>
      <c r="K476" s="6">
        <f t="shared" si="45"/>
        <v>0</v>
      </c>
      <c r="L476" s="6">
        <f t="shared" si="46"/>
        <v>0</v>
      </c>
      <c r="M476" s="3">
        <v>1500</v>
      </c>
      <c r="N476" s="6">
        <f t="shared" si="47"/>
        <v>0</v>
      </c>
      <c r="O476" s="3">
        <v>0.195712</v>
      </c>
    </row>
    <row r="477" spans="1:15">
      <c r="A477" s="2">
        <v>100</v>
      </c>
      <c r="B477" s="2" t="s">
        <v>5</v>
      </c>
      <c r="C477" s="3" t="s">
        <v>132</v>
      </c>
      <c r="D477" s="2">
        <f t="shared" si="42"/>
        <v>1</v>
      </c>
      <c r="E477" s="5">
        <v>5600</v>
      </c>
      <c r="F477" s="3">
        <v>5800</v>
      </c>
      <c r="G477" s="2">
        <f t="shared" si="43"/>
        <v>3.44827586206897</v>
      </c>
      <c r="H477" s="3">
        <v>5800</v>
      </c>
      <c r="I477">
        <f t="shared" si="44"/>
        <v>3.44827586206897</v>
      </c>
      <c r="J477" s="3">
        <v>5800</v>
      </c>
      <c r="K477" s="6">
        <f t="shared" si="45"/>
        <v>3.44827586206897</v>
      </c>
      <c r="L477" s="6">
        <f t="shared" si="46"/>
        <v>0</v>
      </c>
      <c r="M477" s="3">
        <v>5800</v>
      </c>
      <c r="N477" s="6">
        <f t="shared" si="47"/>
        <v>3.44827586206897</v>
      </c>
      <c r="O477" s="3">
        <v>0.353499</v>
      </c>
    </row>
    <row r="478" spans="1:15">
      <c r="A478" s="2">
        <v>100</v>
      </c>
      <c r="B478" s="2" t="s">
        <v>5</v>
      </c>
      <c r="C478" s="3" t="s">
        <v>133</v>
      </c>
      <c r="D478" s="2">
        <f t="shared" si="42"/>
        <v>1</v>
      </c>
      <c r="E478" s="5">
        <v>5400</v>
      </c>
      <c r="F478" s="3">
        <v>5800</v>
      </c>
      <c r="G478" s="2">
        <f t="shared" si="43"/>
        <v>6.89655172413793</v>
      </c>
      <c r="H478" s="3">
        <v>5800</v>
      </c>
      <c r="I478">
        <f t="shared" si="44"/>
        <v>6.89655172413793</v>
      </c>
      <c r="J478" s="3">
        <v>5800</v>
      </c>
      <c r="K478" s="6">
        <f t="shared" si="45"/>
        <v>6.89655172413793</v>
      </c>
      <c r="L478" s="6">
        <f t="shared" si="46"/>
        <v>0</v>
      </c>
      <c r="M478" s="3">
        <v>5800</v>
      </c>
      <c r="N478" s="6">
        <f t="shared" si="47"/>
        <v>6.89655172413793</v>
      </c>
      <c r="O478" s="3">
        <v>0.426973</v>
      </c>
    </row>
    <row r="479" spans="1:15">
      <c r="A479" s="2">
        <v>100</v>
      </c>
      <c r="B479" s="2" t="s">
        <v>5</v>
      </c>
      <c r="C479" s="3" t="s">
        <v>134</v>
      </c>
      <c r="D479" s="2">
        <f t="shared" si="42"/>
        <v>1</v>
      </c>
      <c r="E479" s="5">
        <v>5500</v>
      </c>
      <c r="F479" s="3">
        <v>5800</v>
      </c>
      <c r="G479" s="2">
        <f t="shared" si="43"/>
        <v>5.17241379310345</v>
      </c>
      <c r="H479" s="3">
        <v>5800</v>
      </c>
      <c r="I479">
        <f t="shared" si="44"/>
        <v>5.17241379310345</v>
      </c>
      <c r="J479" s="3">
        <v>5800</v>
      </c>
      <c r="K479" s="6">
        <f t="shared" si="45"/>
        <v>5.17241379310345</v>
      </c>
      <c r="L479" s="6">
        <f t="shared" si="46"/>
        <v>0</v>
      </c>
      <c r="M479" s="3">
        <v>5800</v>
      </c>
      <c r="N479" s="6">
        <f t="shared" si="47"/>
        <v>5.17241379310345</v>
      </c>
      <c r="O479" s="3">
        <v>0.343978</v>
      </c>
    </row>
    <row r="480" spans="1:15">
      <c r="A480" s="2">
        <v>100</v>
      </c>
      <c r="B480" s="2" t="s">
        <v>5</v>
      </c>
      <c r="C480" s="3" t="s">
        <v>135</v>
      </c>
      <c r="D480" s="2">
        <f t="shared" si="42"/>
        <v>1</v>
      </c>
      <c r="E480" s="5">
        <v>5500</v>
      </c>
      <c r="F480" s="3">
        <v>5800</v>
      </c>
      <c r="G480" s="2">
        <f t="shared" si="43"/>
        <v>5.17241379310345</v>
      </c>
      <c r="H480" s="3">
        <v>5800</v>
      </c>
      <c r="I480">
        <f t="shared" si="44"/>
        <v>5.17241379310345</v>
      </c>
      <c r="J480" s="3">
        <v>5800</v>
      </c>
      <c r="K480" s="6">
        <f t="shared" si="45"/>
        <v>5.17241379310345</v>
      </c>
      <c r="L480" s="6">
        <f t="shared" si="46"/>
        <v>0</v>
      </c>
      <c r="M480" s="3">
        <v>5800</v>
      </c>
      <c r="N480" s="6">
        <f t="shared" si="47"/>
        <v>5.17241379310345</v>
      </c>
      <c r="O480" s="3">
        <v>0.407949</v>
      </c>
    </row>
    <row r="481" spans="1:15">
      <c r="A481" s="2">
        <v>100</v>
      </c>
      <c r="B481" s="2" t="s">
        <v>5</v>
      </c>
      <c r="C481" s="3" t="s">
        <v>136</v>
      </c>
      <c r="D481" s="2">
        <f t="shared" si="42"/>
        <v>1</v>
      </c>
      <c r="E481" s="5">
        <v>5600</v>
      </c>
      <c r="F481" s="3">
        <v>5800</v>
      </c>
      <c r="G481" s="2">
        <f t="shared" si="43"/>
        <v>3.44827586206897</v>
      </c>
      <c r="H481" s="3">
        <v>5800</v>
      </c>
      <c r="I481">
        <f t="shared" si="44"/>
        <v>3.44827586206897</v>
      </c>
      <c r="J481" s="3">
        <v>5800</v>
      </c>
      <c r="K481" s="6">
        <f t="shared" si="45"/>
        <v>3.44827586206897</v>
      </c>
      <c r="L481" s="6">
        <f t="shared" si="46"/>
        <v>0</v>
      </c>
      <c r="M481" s="3">
        <v>5800</v>
      </c>
      <c r="N481" s="6">
        <f t="shared" si="47"/>
        <v>3.44827586206897</v>
      </c>
      <c r="O481" s="3">
        <v>0.419131</v>
      </c>
    </row>
    <row r="482" spans="1:15">
      <c r="A482" s="2">
        <v>100</v>
      </c>
      <c r="B482" s="2" t="s">
        <v>5</v>
      </c>
      <c r="C482" s="3" t="s">
        <v>137</v>
      </c>
      <c r="D482" s="2">
        <f t="shared" si="42"/>
        <v>1</v>
      </c>
      <c r="E482" s="5">
        <v>2400</v>
      </c>
      <c r="F482" s="3">
        <v>2600</v>
      </c>
      <c r="G482" s="2">
        <f t="shared" si="43"/>
        <v>7.69230769230769</v>
      </c>
      <c r="H482" s="3">
        <v>2500</v>
      </c>
      <c r="I482">
        <f t="shared" si="44"/>
        <v>4</v>
      </c>
      <c r="J482" s="3">
        <v>2600</v>
      </c>
      <c r="K482" s="6">
        <f t="shared" si="45"/>
        <v>7.69230769230769</v>
      </c>
      <c r="L482" s="6">
        <f t="shared" si="46"/>
        <v>0</v>
      </c>
      <c r="M482" s="3">
        <v>2500</v>
      </c>
      <c r="N482" s="6">
        <f t="shared" si="47"/>
        <v>4</v>
      </c>
      <c r="O482" s="3">
        <v>0.387773</v>
      </c>
    </row>
    <row r="483" spans="1:15">
      <c r="A483" s="2">
        <v>100</v>
      </c>
      <c r="B483" s="2" t="s">
        <v>5</v>
      </c>
      <c r="C483" s="3" t="s">
        <v>138</v>
      </c>
      <c r="D483" s="2">
        <f t="shared" si="42"/>
        <v>1</v>
      </c>
      <c r="E483" s="5">
        <v>2300</v>
      </c>
      <c r="F483" s="3">
        <v>2400</v>
      </c>
      <c r="G483" s="2">
        <f t="shared" si="43"/>
        <v>4.16666666666667</v>
      </c>
      <c r="H483" s="3">
        <v>2300</v>
      </c>
      <c r="I483">
        <f t="shared" si="44"/>
        <v>0</v>
      </c>
      <c r="J483" s="3">
        <v>2400</v>
      </c>
      <c r="K483" s="6">
        <f t="shared" si="45"/>
        <v>4.16666666666667</v>
      </c>
      <c r="L483" s="6">
        <f t="shared" si="46"/>
        <v>0</v>
      </c>
      <c r="M483" s="3">
        <v>2300</v>
      </c>
      <c r="N483" s="6">
        <f t="shared" si="47"/>
        <v>0</v>
      </c>
      <c r="O483" s="3">
        <v>0.328393</v>
      </c>
    </row>
    <row r="484" spans="1:15">
      <c r="A484" s="2">
        <v>100</v>
      </c>
      <c r="B484" s="2" t="s">
        <v>5</v>
      </c>
      <c r="C484" s="3" t="s">
        <v>139</v>
      </c>
      <c r="D484" s="2">
        <f t="shared" si="42"/>
        <v>1</v>
      </c>
      <c r="E484" s="5">
        <v>2200</v>
      </c>
      <c r="F484" s="3">
        <v>2300</v>
      </c>
      <c r="G484" s="2">
        <f t="shared" si="43"/>
        <v>4.34782608695652</v>
      </c>
      <c r="H484" s="3">
        <v>2300</v>
      </c>
      <c r="I484">
        <f t="shared" si="44"/>
        <v>4.34782608695652</v>
      </c>
      <c r="J484" s="3">
        <v>2300</v>
      </c>
      <c r="K484" s="6">
        <f t="shared" si="45"/>
        <v>4.34782608695652</v>
      </c>
      <c r="L484" s="6">
        <f t="shared" si="46"/>
        <v>0</v>
      </c>
      <c r="M484" s="3">
        <v>2300</v>
      </c>
      <c r="N484" s="6">
        <f t="shared" si="47"/>
        <v>4.34782608695652</v>
      </c>
      <c r="O484" s="3">
        <v>0.291508</v>
      </c>
    </row>
    <row r="485" spans="1:15">
      <c r="A485" s="2">
        <v>100</v>
      </c>
      <c r="B485" s="2" t="s">
        <v>5</v>
      </c>
      <c r="C485" s="3" t="s">
        <v>140</v>
      </c>
      <c r="D485" s="2">
        <f t="shared" si="42"/>
        <v>1</v>
      </c>
      <c r="E485" s="5">
        <v>2600</v>
      </c>
      <c r="F485" s="3">
        <v>2700</v>
      </c>
      <c r="G485" s="2">
        <f t="shared" si="43"/>
        <v>3.7037037037037</v>
      </c>
      <c r="H485" s="3">
        <v>2700</v>
      </c>
      <c r="I485">
        <f t="shared" si="44"/>
        <v>3.7037037037037</v>
      </c>
      <c r="J485" s="3">
        <v>2700</v>
      </c>
      <c r="K485" s="6">
        <f t="shared" si="45"/>
        <v>3.7037037037037</v>
      </c>
      <c r="L485" s="6">
        <f t="shared" si="46"/>
        <v>0</v>
      </c>
      <c r="M485" s="3">
        <v>2700</v>
      </c>
      <c r="N485" s="6">
        <f t="shared" si="47"/>
        <v>3.7037037037037</v>
      </c>
      <c r="O485" s="3">
        <v>0.443334</v>
      </c>
    </row>
    <row r="486" spans="1:15">
      <c r="A486" s="2">
        <v>100</v>
      </c>
      <c r="B486" s="2" t="s">
        <v>5</v>
      </c>
      <c r="C486" s="3" t="s">
        <v>141</v>
      </c>
      <c r="D486" s="2">
        <f t="shared" si="42"/>
        <v>1</v>
      </c>
      <c r="E486" s="5">
        <v>2600</v>
      </c>
      <c r="F486" s="3">
        <v>2600</v>
      </c>
      <c r="G486" s="2">
        <f t="shared" si="43"/>
        <v>0</v>
      </c>
      <c r="H486" s="3">
        <v>2600</v>
      </c>
      <c r="I486">
        <f t="shared" si="44"/>
        <v>0</v>
      </c>
      <c r="J486" s="3">
        <v>2600</v>
      </c>
      <c r="K486" s="6">
        <f t="shared" si="45"/>
        <v>0</v>
      </c>
      <c r="L486" s="6">
        <f t="shared" si="46"/>
        <v>0</v>
      </c>
      <c r="M486" s="3">
        <v>2600</v>
      </c>
      <c r="N486" s="6">
        <f t="shared" si="47"/>
        <v>0</v>
      </c>
      <c r="O486" s="3">
        <v>0.296586</v>
      </c>
    </row>
    <row r="487" spans="1:15">
      <c r="A487" s="2">
        <v>100</v>
      </c>
      <c r="B487" s="2" t="s">
        <v>5</v>
      </c>
      <c r="C487" s="3" t="s">
        <v>142</v>
      </c>
      <c r="D487" s="2">
        <f t="shared" si="42"/>
        <v>1</v>
      </c>
      <c r="E487" s="5">
        <v>1600</v>
      </c>
      <c r="F487" s="3">
        <v>1600</v>
      </c>
      <c r="G487" s="2">
        <f t="shared" si="43"/>
        <v>0</v>
      </c>
      <c r="H487" s="3">
        <v>1600</v>
      </c>
      <c r="I487">
        <f t="shared" si="44"/>
        <v>0</v>
      </c>
      <c r="J487" s="3">
        <v>1600</v>
      </c>
      <c r="K487" s="6">
        <f t="shared" si="45"/>
        <v>0</v>
      </c>
      <c r="L487" s="6">
        <f t="shared" si="46"/>
        <v>0</v>
      </c>
      <c r="M487" s="3">
        <v>1600</v>
      </c>
      <c r="N487" s="6">
        <f t="shared" si="47"/>
        <v>0</v>
      </c>
      <c r="O487" s="3">
        <v>0.483872</v>
      </c>
    </row>
    <row r="488" spans="1:15">
      <c r="A488" s="2">
        <v>100</v>
      </c>
      <c r="B488" s="2" t="s">
        <v>5</v>
      </c>
      <c r="C488" s="3" t="s">
        <v>143</v>
      </c>
      <c r="D488" s="2">
        <f t="shared" si="42"/>
        <v>1</v>
      </c>
      <c r="E488" s="5">
        <v>1400</v>
      </c>
      <c r="F488" s="3">
        <v>1400</v>
      </c>
      <c r="G488" s="2">
        <f t="shared" si="43"/>
        <v>0</v>
      </c>
      <c r="H488" s="3">
        <v>1400</v>
      </c>
      <c r="I488">
        <f t="shared" si="44"/>
        <v>0</v>
      </c>
      <c r="J488" s="3">
        <v>1400</v>
      </c>
      <c r="K488" s="6">
        <f t="shared" si="45"/>
        <v>0</v>
      </c>
      <c r="L488" s="6">
        <f t="shared" si="46"/>
        <v>0</v>
      </c>
      <c r="M488" s="3">
        <v>1400</v>
      </c>
      <c r="N488" s="6">
        <f t="shared" si="47"/>
        <v>0</v>
      </c>
      <c r="O488" s="3">
        <v>0.189115</v>
      </c>
    </row>
    <row r="489" spans="1:15">
      <c r="A489" s="2">
        <v>100</v>
      </c>
      <c r="B489" s="2" t="s">
        <v>5</v>
      </c>
      <c r="C489" s="3" t="s">
        <v>144</v>
      </c>
      <c r="D489" s="2">
        <f t="shared" si="42"/>
        <v>1</v>
      </c>
      <c r="E489" s="5">
        <v>1300</v>
      </c>
      <c r="F489" s="3">
        <v>1400</v>
      </c>
      <c r="G489" s="2">
        <f t="shared" si="43"/>
        <v>7.14285714285714</v>
      </c>
      <c r="H489" s="3">
        <v>1300</v>
      </c>
      <c r="I489">
        <f t="shared" si="44"/>
        <v>0</v>
      </c>
      <c r="J489" s="3">
        <v>1400</v>
      </c>
      <c r="K489" s="6">
        <f t="shared" si="45"/>
        <v>7.14285714285714</v>
      </c>
      <c r="L489" s="6">
        <f t="shared" si="46"/>
        <v>0</v>
      </c>
      <c r="M489" s="3">
        <v>1300</v>
      </c>
      <c r="N489" s="6">
        <f t="shared" si="47"/>
        <v>0</v>
      </c>
      <c r="O489" s="3">
        <v>0.449415</v>
      </c>
    </row>
    <row r="490" spans="1:15">
      <c r="A490" s="2">
        <v>100</v>
      </c>
      <c r="B490" s="2" t="s">
        <v>5</v>
      </c>
      <c r="C490" s="3" t="s">
        <v>145</v>
      </c>
      <c r="D490" s="2">
        <f t="shared" si="42"/>
        <v>1</v>
      </c>
      <c r="E490" s="5">
        <v>1400</v>
      </c>
      <c r="F490" s="3">
        <v>1400</v>
      </c>
      <c r="G490" s="2">
        <f t="shared" si="43"/>
        <v>0</v>
      </c>
      <c r="H490" s="3">
        <v>1400</v>
      </c>
      <c r="I490">
        <f t="shared" si="44"/>
        <v>0</v>
      </c>
      <c r="J490" s="3">
        <v>1400</v>
      </c>
      <c r="K490" s="6">
        <f t="shared" si="45"/>
        <v>0</v>
      </c>
      <c r="L490" s="6">
        <f t="shared" si="46"/>
        <v>0</v>
      </c>
      <c r="M490" s="3">
        <v>1400</v>
      </c>
      <c r="N490" s="6">
        <f t="shared" si="47"/>
        <v>0</v>
      </c>
      <c r="O490" s="3">
        <v>0.183113</v>
      </c>
    </row>
    <row r="491" spans="1:15">
      <c r="A491" s="2">
        <v>100</v>
      </c>
      <c r="B491" s="2" t="s">
        <v>5</v>
      </c>
      <c r="C491" s="3" t="s">
        <v>146</v>
      </c>
      <c r="D491" s="2">
        <f t="shared" si="42"/>
        <v>1</v>
      </c>
      <c r="E491" s="5">
        <v>1400</v>
      </c>
      <c r="F491" s="3">
        <v>1500</v>
      </c>
      <c r="G491" s="2">
        <f t="shared" si="43"/>
        <v>6.66666666666667</v>
      </c>
      <c r="H491" s="3">
        <v>1400</v>
      </c>
      <c r="I491">
        <f t="shared" si="44"/>
        <v>0</v>
      </c>
      <c r="J491" s="3">
        <v>1500</v>
      </c>
      <c r="K491" s="6">
        <f t="shared" si="45"/>
        <v>6.66666666666667</v>
      </c>
      <c r="L491" s="6">
        <f t="shared" si="46"/>
        <v>0</v>
      </c>
      <c r="M491" s="3">
        <v>1400</v>
      </c>
      <c r="N491" s="6">
        <f t="shared" si="47"/>
        <v>0</v>
      </c>
      <c r="O491" s="3">
        <v>0.626936</v>
      </c>
    </row>
    <row r="492" spans="1:15">
      <c r="A492" s="2">
        <v>100</v>
      </c>
      <c r="B492" s="2" t="s">
        <v>5</v>
      </c>
      <c r="C492" s="3" t="s">
        <v>147</v>
      </c>
      <c r="D492" s="2">
        <f t="shared" si="42"/>
        <v>1</v>
      </c>
      <c r="E492" s="5">
        <v>5600</v>
      </c>
      <c r="F492" s="3">
        <v>6000</v>
      </c>
      <c r="G492" s="2">
        <f t="shared" si="43"/>
        <v>6.66666666666667</v>
      </c>
      <c r="H492" s="3">
        <v>5900</v>
      </c>
      <c r="I492">
        <f t="shared" si="44"/>
        <v>5.08474576271187</v>
      </c>
      <c r="J492" s="3">
        <v>6000</v>
      </c>
      <c r="K492" s="6">
        <f t="shared" si="45"/>
        <v>6.66666666666667</v>
      </c>
      <c r="L492" s="6">
        <f t="shared" si="46"/>
        <v>0</v>
      </c>
      <c r="M492" s="3">
        <v>5800</v>
      </c>
      <c r="N492" s="6">
        <f t="shared" si="47"/>
        <v>3.44827586206897</v>
      </c>
      <c r="O492" s="3">
        <v>0.609538</v>
      </c>
    </row>
    <row r="493" spans="1:15">
      <c r="A493" s="2">
        <v>100</v>
      </c>
      <c r="B493" s="2" t="s">
        <v>5</v>
      </c>
      <c r="C493" s="3" t="s">
        <v>148</v>
      </c>
      <c r="D493" s="2">
        <f t="shared" si="42"/>
        <v>1</v>
      </c>
      <c r="E493" s="5">
        <v>6000</v>
      </c>
      <c r="F493" s="3">
        <v>6200</v>
      </c>
      <c r="G493" s="2">
        <f t="shared" si="43"/>
        <v>3.2258064516129</v>
      </c>
      <c r="H493" s="3">
        <v>6200</v>
      </c>
      <c r="I493">
        <f t="shared" si="44"/>
        <v>3.2258064516129</v>
      </c>
      <c r="J493" s="3">
        <v>6200</v>
      </c>
      <c r="K493" s="6">
        <f t="shared" si="45"/>
        <v>3.2258064516129</v>
      </c>
      <c r="L493" s="6">
        <f t="shared" si="46"/>
        <v>0</v>
      </c>
      <c r="M493" s="3">
        <v>6200</v>
      </c>
      <c r="N493" s="6">
        <f t="shared" si="47"/>
        <v>3.2258064516129</v>
      </c>
      <c r="O493" s="3">
        <v>0.400284</v>
      </c>
    </row>
    <row r="494" spans="1:15">
      <c r="A494" s="2">
        <v>100</v>
      </c>
      <c r="B494" s="2" t="s">
        <v>5</v>
      </c>
      <c r="C494" s="3" t="s">
        <v>149</v>
      </c>
      <c r="D494" s="2">
        <f t="shared" si="42"/>
        <v>1</v>
      </c>
      <c r="E494" s="5">
        <v>5700</v>
      </c>
      <c r="F494" s="3">
        <v>5900</v>
      </c>
      <c r="G494" s="2">
        <f t="shared" si="43"/>
        <v>3.38983050847458</v>
      </c>
      <c r="H494" s="3">
        <v>5900</v>
      </c>
      <c r="I494">
        <f t="shared" si="44"/>
        <v>3.38983050847458</v>
      </c>
      <c r="J494" s="3">
        <v>5900</v>
      </c>
      <c r="K494" s="6">
        <f t="shared" si="45"/>
        <v>3.38983050847458</v>
      </c>
      <c r="L494" s="6">
        <f t="shared" si="46"/>
        <v>0</v>
      </c>
      <c r="M494" s="3">
        <v>5900</v>
      </c>
      <c r="N494" s="6">
        <f t="shared" si="47"/>
        <v>3.38983050847458</v>
      </c>
      <c r="O494" s="3">
        <v>0.40719</v>
      </c>
    </row>
    <row r="495" spans="1:15">
      <c r="A495" s="2">
        <v>100</v>
      </c>
      <c r="B495" s="2" t="s">
        <v>5</v>
      </c>
      <c r="C495" s="3" t="s">
        <v>150</v>
      </c>
      <c r="D495" s="2">
        <f t="shared" si="42"/>
        <v>1</v>
      </c>
      <c r="E495" s="5">
        <v>6100</v>
      </c>
      <c r="F495" s="3">
        <v>6500</v>
      </c>
      <c r="G495" s="2">
        <f t="shared" si="43"/>
        <v>6.15384615384615</v>
      </c>
      <c r="H495" s="3">
        <v>6500</v>
      </c>
      <c r="I495">
        <f t="shared" si="44"/>
        <v>6.15384615384615</v>
      </c>
      <c r="J495" s="3">
        <v>6500</v>
      </c>
      <c r="K495" s="6">
        <f t="shared" si="45"/>
        <v>6.15384615384615</v>
      </c>
      <c r="L495" s="6">
        <f t="shared" si="46"/>
        <v>0</v>
      </c>
      <c r="M495" s="3">
        <v>6500</v>
      </c>
      <c r="N495" s="6">
        <f t="shared" si="47"/>
        <v>6.15384615384615</v>
      </c>
      <c r="O495" s="3">
        <v>0.471942</v>
      </c>
    </row>
    <row r="496" spans="1:15">
      <c r="A496" s="2">
        <v>100</v>
      </c>
      <c r="B496" s="2" t="s">
        <v>5</v>
      </c>
      <c r="C496" s="3" t="s">
        <v>151</v>
      </c>
      <c r="D496" s="2">
        <f t="shared" si="42"/>
        <v>1</v>
      </c>
      <c r="E496" s="5">
        <v>6000</v>
      </c>
      <c r="F496" s="3">
        <v>6200</v>
      </c>
      <c r="G496" s="2">
        <f t="shared" si="43"/>
        <v>3.2258064516129</v>
      </c>
      <c r="H496" s="3">
        <v>6200</v>
      </c>
      <c r="I496">
        <f t="shared" si="44"/>
        <v>3.2258064516129</v>
      </c>
      <c r="J496" s="3">
        <v>6200</v>
      </c>
      <c r="K496" s="6">
        <f t="shared" si="45"/>
        <v>3.2258064516129</v>
      </c>
      <c r="L496" s="6">
        <f t="shared" si="46"/>
        <v>0</v>
      </c>
      <c r="M496" s="3">
        <v>6200</v>
      </c>
      <c r="N496" s="6">
        <f t="shared" si="47"/>
        <v>3.2258064516129</v>
      </c>
      <c r="O496" s="3">
        <v>0.4305</v>
      </c>
    </row>
    <row r="497" spans="1:15">
      <c r="A497" s="2">
        <v>100</v>
      </c>
      <c r="B497" s="2" t="s">
        <v>6</v>
      </c>
      <c r="C497" s="3" t="s">
        <v>107</v>
      </c>
      <c r="D497" s="2">
        <f t="shared" si="42"/>
        <v>1</v>
      </c>
      <c r="E497" s="5">
        <v>1576</v>
      </c>
      <c r="F497" s="3">
        <v>1576</v>
      </c>
      <c r="G497" s="2">
        <f t="shared" si="43"/>
        <v>0</v>
      </c>
      <c r="H497" s="3">
        <v>1576</v>
      </c>
      <c r="I497">
        <f t="shared" si="44"/>
        <v>0</v>
      </c>
      <c r="J497" s="3">
        <v>1576</v>
      </c>
      <c r="K497" s="6">
        <f t="shared" si="45"/>
        <v>0</v>
      </c>
      <c r="L497" s="6">
        <f t="shared" si="46"/>
        <v>0</v>
      </c>
      <c r="M497" s="3">
        <v>1576</v>
      </c>
      <c r="N497" s="6">
        <f t="shared" si="47"/>
        <v>0</v>
      </c>
      <c r="O497" s="3">
        <v>75.0052</v>
      </c>
    </row>
    <row r="498" spans="1:15">
      <c r="A498" s="2">
        <v>100</v>
      </c>
      <c r="B498" s="2" t="s">
        <v>6</v>
      </c>
      <c r="C498" s="3" t="s">
        <v>108</v>
      </c>
      <c r="D498" s="2">
        <f t="shared" si="42"/>
        <v>1</v>
      </c>
      <c r="E498" s="5">
        <v>2018</v>
      </c>
      <c r="F498" s="3">
        <v>2035</v>
      </c>
      <c r="G498" s="2">
        <f t="shared" si="43"/>
        <v>0.835380835380835</v>
      </c>
      <c r="H498" s="3">
        <v>2028</v>
      </c>
      <c r="I498">
        <f t="shared" si="44"/>
        <v>0.493096646942801</v>
      </c>
      <c r="J498" s="3">
        <v>2035</v>
      </c>
      <c r="K498" s="6">
        <f t="shared" si="45"/>
        <v>0.835380835380835</v>
      </c>
      <c r="L498" s="6">
        <f t="shared" si="46"/>
        <v>0</v>
      </c>
      <c r="M498" s="3">
        <v>1986</v>
      </c>
      <c r="N498" s="6">
        <f t="shared" si="47"/>
        <v>-1.61127895266868</v>
      </c>
      <c r="O498" s="3">
        <v>154.547</v>
      </c>
    </row>
    <row r="499" spans="1:15">
      <c r="A499" s="2">
        <v>100</v>
      </c>
      <c r="B499" s="2" t="s">
        <v>6</v>
      </c>
      <c r="C499" s="3" t="s">
        <v>109</v>
      </c>
      <c r="D499" s="2">
        <f t="shared" si="42"/>
        <v>1</v>
      </c>
      <c r="E499" s="5">
        <v>1669</v>
      </c>
      <c r="F499" s="3">
        <v>1648</v>
      </c>
      <c r="G499" s="2">
        <f t="shared" si="43"/>
        <v>-1.27427184466019</v>
      </c>
      <c r="H499" s="3">
        <v>1648</v>
      </c>
      <c r="I499">
        <f t="shared" si="44"/>
        <v>-1.27427184466019</v>
      </c>
      <c r="J499" s="3">
        <v>1648</v>
      </c>
      <c r="K499" s="6">
        <f t="shared" si="45"/>
        <v>-1.27427184466019</v>
      </c>
      <c r="L499" s="6">
        <f t="shared" si="46"/>
        <v>0</v>
      </c>
      <c r="M499" s="3">
        <v>1648</v>
      </c>
      <c r="N499" s="6">
        <f t="shared" si="47"/>
        <v>-1.27427184466019</v>
      </c>
      <c r="O499" s="3">
        <v>41.6204</v>
      </c>
    </row>
    <row r="500" spans="1:15">
      <c r="A500" s="2">
        <v>100</v>
      </c>
      <c r="B500" s="2" t="s">
        <v>6</v>
      </c>
      <c r="C500" s="3" t="s">
        <v>110</v>
      </c>
      <c r="D500" s="2">
        <f t="shared" si="42"/>
        <v>1</v>
      </c>
      <c r="E500" s="5">
        <v>1944</v>
      </c>
      <c r="F500" s="3">
        <v>1914</v>
      </c>
      <c r="G500" s="2">
        <f t="shared" si="43"/>
        <v>-1.56739811912226</v>
      </c>
      <c r="H500" s="3">
        <v>1914</v>
      </c>
      <c r="I500">
        <f t="shared" si="44"/>
        <v>-1.56739811912226</v>
      </c>
      <c r="J500" s="3">
        <v>1914</v>
      </c>
      <c r="K500" s="6">
        <f t="shared" si="45"/>
        <v>-1.56739811912226</v>
      </c>
      <c r="L500" s="6">
        <f t="shared" si="46"/>
        <v>0</v>
      </c>
      <c r="M500" s="3">
        <v>1914</v>
      </c>
      <c r="N500" s="6">
        <f t="shared" si="47"/>
        <v>-1.56739811912226</v>
      </c>
      <c r="O500" s="3">
        <v>75.0054</v>
      </c>
    </row>
    <row r="501" spans="1:15">
      <c r="A501" s="2">
        <v>100</v>
      </c>
      <c r="B501" s="2" t="s">
        <v>6</v>
      </c>
      <c r="C501" s="3" t="s">
        <v>111</v>
      </c>
      <c r="D501" s="2">
        <f t="shared" si="42"/>
        <v>1</v>
      </c>
      <c r="E501" s="5">
        <v>1746</v>
      </c>
      <c r="F501" s="3">
        <v>1767</v>
      </c>
      <c r="G501" s="2">
        <f t="shared" si="43"/>
        <v>1.18845500848896</v>
      </c>
      <c r="H501" s="3">
        <v>1767</v>
      </c>
      <c r="I501">
        <f t="shared" si="44"/>
        <v>1.18845500848896</v>
      </c>
      <c r="J501" s="3">
        <v>1767</v>
      </c>
      <c r="K501" s="6">
        <f t="shared" si="45"/>
        <v>1.18845500848896</v>
      </c>
      <c r="L501" s="6">
        <f t="shared" si="46"/>
        <v>0</v>
      </c>
      <c r="M501" s="3">
        <v>1767</v>
      </c>
      <c r="N501" s="6">
        <f t="shared" si="47"/>
        <v>1.18845500848896</v>
      </c>
      <c r="O501" s="3">
        <v>73.5462</v>
      </c>
    </row>
    <row r="502" spans="1:15">
      <c r="A502" s="2">
        <v>100</v>
      </c>
      <c r="B502" s="2" t="s">
        <v>6</v>
      </c>
      <c r="C502" s="3" t="s">
        <v>112</v>
      </c>
      <c r="D502" s="2">
        <f t="shared" si="42"/>
        <v>1</v>
      </c>
      <c r="E502" s="5">
        <v>972</v>
      </c>
      <c r="F502" s="3">
        <v>972</v>
      </c>
      <c r="G502" s="2">
        <f t="shared" si="43"/>
        <v>0</v>
      </c>
      <c r="H502" s="3">
        <v>972</v>
      </c>
      <c r="I502">
        <f t="shared" si="44"/>
        <v>0</v>
      </c>
      <c r="J502" s="3">
        <v>972</v>
      </c>
      <c r="K502" s="6">
        <f t="shared" si="45"/>
        <v>0</v>
      </c>
      <c r="L502" s="6">
        <f t="shared" si="46"/>
        <v>0</v>
      </c>
      <c r="M502" s="3">
        <v>972</v>
      </c>
      <c r="N502" s="6">
        <f t="shared" si="47"/>
        <v>0</v>
      </c>
      <c r="O502" s="3">
        <v>35.1316</v>
      </c>
    </row>
    <row r="503" spans="1:15">
      <c r="A503" s="2">
        <v>100</v>
      </c>
      <c r="B503" s="2" t="s">
        <v>6</v>
      </c>
      <c r="C503" s="3" t="s">
        <v>113</v>
      </c>
      <c r="D503" s="2">
        <f t="shared" si="42"/>
        <v>1</v>
      </c>
      <c r="E503" s="5">
        <v>1023</v>
      </c>
      <c r="F503" s="3">
        <v>1093</v>
      </c>
      <c r="G503" s="2">
        <f t="shared" si="43"/>
        <v>6.40439158279963</v>
      </c>
      <c r="H503" s="3">
        <v>1065</v>
      </c>
      <c r="I503">
        <f t="shared" si="44"/>
        <v>3.94366197183099</v>
      </c>
      <c r="J503" s="3">
        <v>1093</v>
      </c>
      <c r="K503" s="6">
        <f t="shared" si="45"/>
        <v>6.40439158279963</v>
      </c>
      <c r="L503" s="6">
        <f t="shared" si="46"/>
        <v>0</v>
      </c>
      <c r="M503" s="3">
        <v>1044</v>
      </c>
      <c r="N503" s="6">
        <f t="shared" si="47"/>
        <v>2.01149425287356</v>
      </c>
      <c r="O503" s="3">
        <v>108.609</v>
      </c>
    </row>
    <row r="504" spans="1:15">
      <c r="A504" s="2">
        <v>100</v>
      </c>
      <c r="B504" s="2" t="s">
        <v>6</v>
      </c>
      <c r="C504" s="3" t="s">
        <v>114</v>
      </c>
      <c r="D504" s="2">
        <f t="shared" si="42"/>
        <v>1</v>
      </c>
      <c r="E504" s="5">
        <v>1072</v>
      </c>
      <c r="F504" s="3">
        <v>1093</v>
      </c>
      <c r="G504" s="2">
        <f t="shared" si="43"/>
        <v>1.92131747483989</v>
      </c>
      <c r="H504" s="3">
        <v>1093</v>
      </c>
      <c r="I504">
        <f t="shared" si="44"/>
        <v>1.92131747483989</v>
      </c>
      <c r="J504" s="3">
        <v>1093</v>
      </c>
      <c r="K504" s="6">
        <f t="shared" si="45"/>
        <v>1.92131747483989</v>
      </c>
      <c r="L504" s="6">
        <f t="shared" si="46"/>
        <v>0</v>
      </c>
      <c r="M504" s="3">
        <v>1093</v>
      </c>
      <c r="N504" s="6">
        <f t="shared" si="47"/>
        <v>1.92131747483989</v>
      </c>
      <c r="O504" s="3">
        <v>28.3515</v>
      </c>
    </row>
    <row r="505" spans="1:15">
      <c r="A505" s="2">
        <v>100</v>
      </c>
      <c r="B505" s="2" t="s">
        <v>6</v>
      </c>
      <c r="C505" s="3" t="s">
        <v>115</v>
      </c>
      <c r="D505" s="2">
        <f t="shared" si="42"/>
        <v>1</v>
      </c>
      <c r="E505" s="5">
        <v>1014</v>
      </c>
      <c r="F505" s="3">
        <v>1021</v>
      </c>
      <c r="G505" s="2">
        <f t="shared" si="43"/>
        <v>0.685602350636631</v>
      </c>
      <c r="H505" s="3">
        <v>1021</v>
      </c>
      <c r="I505">
        <f t="shared" si="44"/>
        <v>0.685602350636631</v>
      </c>
      <c r="J505" s="3">
        <v>1021</v>
      </c>
      <c r="K505" s="6">
        <f t="shared" si="45"/>
        <v>0.685602350636631</v>
      </c>
      <c r="L505" s="6">
        <f t="shared" si="46"/>
        <v>0</v>
      </c>
      <c r="M505" s="3">
        <v>1021</v>
      </c>
      <c r="N505" s="6">
        <f t="shared" si="47"/>
        <v>0.685602350636631</v>
      </c>
      <c r="O505" s="3">
        <v>75.0279</v>
      </c>
    </row>
    <row r="506" spans="1:15">
      <c r="A506" s="2">
        <v>100</v>
      </c>
      <c r="B506" s="2" t="s">
        <v>6</v>
      </c>
      <c r="C506" s="3" t="s">
        <v>116</v>
      </c>
      <c r="D506" s="2">
        <f t="shared" si="42"/>
        <v>1</v>
      </c>
      <c r="E506" s="5">
        <v>1023</v>
      </c>
      <c r="F506" s="3">
        <v>1074</v>
      </c>
      <c r="G506" s="2">
        <f t="shared" si="43"/>
        <v>4.74860335195531</v>
      </c>
      <c r="H506" s="3">
        <v>1074</v>
      </c>
      <c r="I506">
        <f t="shared" si="44"/>
        <v>4.74860335195531</v>
      </c>
      <c r="J506" s="3">
        <v>1074</v>
      </c>
      <c r="K506" s="6">
        <f t="shared" si="45"/>
        <v>4.74860335195531</v>
      </c>
      <c r="L506" s="6">
        <f t="shared" si="46"/>
        <v>0</v>
      </c>
      <c r="M506" s="3">
        <v>1074</v>
      </c>
      <c r="N506" s="6">
        <f t="shared" si="47"/>
        <v>4.74860335195531</v>
      </c>
      <c r="O506" s="3">
        <v>30.3969</v>
      </c>
    </row>
    <row r="507" spans="1:15">
      <c r="A507" s="2">
        <v>100</v>
      </c>
      <c r="B507" s="2" t="s">
        <v>6</v>
      </c>
      <c r="C507" s="3" t="s">
        <v>117</v>
      </c>
      <c r="D507" s="2">
        <f t="shared" si="42"/>
        <v>1</v>
      </c>
      <c r="E507" s="5">
        <v>4606</v>
      </c>
      <c r="F507" s="3">
        <v>4800</v>
      </c>
      <c r="G507" s="2">
        <f t="shared" si="43"/>
        <v>4.04166666666667</v>
      </c>
      <c r="H507" s="3">
        <v>4739</v>
      </c>
      <c r="I507">
        <f t="shared" si="44"/>
        <v>2.80649926144756</v>
      </c>
      <c r="J507" s="3">
        <v>4800</v>
      </c>
      <c r="K507" s="6">
        <f t="shared" si="45"/>
        <v>4.04166666666667</v>
      </c>
      <c r="L507" s="6">
        <f t="shared" si="46"/>
        <v>0</v>
      </c>
      <c r="M507" s="3">
        <v>4683</v>
      </c>
      <c r="N507" s="6">
        <f t="shared" si="47"/>
        <v>1.64424514200299</v>
      </c>
      <c r="O507" s="3">
        <v>45.2987</v>
      </c>
    </row>
    <row r="508" spans="1:15">
      <c r="A508" s="2">
        <v>100</v>
      </c>
      <c r="B508" s="2" t="s">
        <v>6</v>
      </c>
      <c r="C508" s="3" t="s">
        <v>118</v>
      </c>
      <c r="D508" s="2">
        <f t="shared" si="42"/>
        <v>1</v>
      </c>
      <c r="E508" s="5">
        <v>4616</v>
      </c>
      <c r="F508" s="3">
        <v>4860</v>
      </c>
      <c r="G508" s="2">
        <f t="shared" si="43"/>
        <v>5.02057613168724</v>
      </c>
      <c r="H508" s="3">
        <v>4860</v>
      </c>
      <c r="I508">
        <f t="shared" si="44"/>
        <v>5.02057613168724</v>
      </c>
      <c r="J508" s="3">
        <v>4860</v>
      </c>
      <c r="K508" s="6">
        <f t="shared" si="45"/>
        <v>5.02057613168724</v>
      </c>
      <c r="L508" s="6">
        <f t="shared" si="46"/>
        <v>0</v>
      </c>
      <c r="M508" s="3">
        <v>4860</v>
      </c>
      <c r="N508" s="6">
        <f t="shared" si="47"/>
        <v>5.02057613168724</v>
      </c>
      <c r="O508" s="3">
        <v>16.2765</v>
      </c>
    </row>
    <row r="509" spans="1:15">
      <c r="A509" s="2">
        <v>100</v>
      </c>
      <c r="B509" s="2" t="s">
        <v>6</v>
      </c>
      <c r="C509" s="3" t="s">
        <v>119</v>
      </c>
      <c r="D509" s="2">
        <f t="shared" si="42"/>
        <v>1</v>
      </c>
      <c r="E509" s="5">
        <v>4431</v>
      </c>
      <c r="F509" s="3">
        <v>4578</v>
      </c>
      <c r="G509" s="2">
        <f t="shared" si="43"/>
        <v>3.21100917431193</v>
      </c>
      <c r="H509" s="3">
        <v>4527</v>
      </c>
      <c r="I509">
        <f t="shared" si="44"/>
        <v>2.12060967528164</v>
      </c>
      <c r="J509" s="3">
        <v>4578</v>
      </c>
      <c r="K509" s="6">
        <f t="shared" si="45"/>
        <v>3.21100917431193</v>
      </c>
      <c r="L509" s="6">
        <f t="shared" si="46"/>
        <v>0</v>
      </c>
      <c r="M509" s="3">
        <v>4527</v>
      </c>
      <c r="N509" s="6">
        <f t="shared" si="47"/>
        <v>2.12060967528164</v>
      </c>
      <c r="O509" s="3">
        <v>18.4909</v>
      </c>
    </row>
    <row r="510" spans="1:15">
      <c r="A510" s="2">
        <v>100</v>
      </c>
      <c r="B510" s="2" t="s">
        <v>6</v>
      </c>
      <c r="C510" s="3" t="s">
        <v>120</v>
      </c>
      <c r="D510" s="2">
        <f t="shared" si="42"/>
        <v>0</v>
      </c>
      <c r="E510" s="5">
        <v>0</v>
      </c>
      <c r="F510" s="3">
        <v>4374</v>
      </c>
      <c r="G510" s="2" t="str">
        <f t="shared" si="43"/>
        <v>-</v>
      </c>
      <c r="H510" s="3">
        <v>4374</v>
      </c>
      <c r="I510" t="str">
        <f t="shared" si="44"/>
        <v>-</v>
      </c>
      <c r="J510" s="3">
        <v>4374</v>
      </c>
      <c r="K510" s="6" t="str">
        <f t="shared" si="45"/>
        <v>-</v>
      </c>
      <c r="L510" s="6">
        <f t="shared" si="46"/>
        <v>0</v>
      </c>
      <c r="M510" s="3">
        <v>4374</v>
      </c>
      <c r="N510" s="6" t="str">
        <f t="shared" si="47"/>
        <v>-</v>
      </c>
      <c r="O510" s="3">
        <v>16.0446</v>
      </c>
    </row>
    <row r="511" spans="1:15">
      <c r="A511" s="2">
        <v>100</v>
      </c>
      <c r="B511" s="2" t="s">
        <v>6</v>
      </c>
      <c r="C511" s="3" t="s">
        <v>121</v>
      </c>
      <c r="D511" s="2">
        <f t="shared" si="42"/>
        <v>1</v>
      </c>
      <c r="E511" s="5">
        <v>4680</v>
      </c>
      <c r="F511" s="3">
        <v>4779</v>
      </c>
      <c r="G511" s="2">
        <f t="shared" si="43"/>
        <v>2.07156308851224</v>
      </c>
      <c r="H511" s="3">
        <v>4758</v>
      </c>
      <c r="I511">
        <f t="shared" si="44"/>
        <v>1.63934426229508</v>
      </c>
      <c r="J511" s="3">
        <v>4779</v>
      </c>
      <c r="K511" s="6">
        <f t="shared" si="45"/>
        <v>2.07156308851224</v>
      </c>
      <c r="L511" s="6">
        <f t="shared" si="46"/>
        <v>0</v>
      </c>
      <c r="M511" s="3">
        <v>4758</v>
      </c>
      <c r="N511" s="6">
        <f t="shared" si="47"/>
        <v>1.63934426229508</v>
      </c>
      <c r="O511" s="3">
        <v>16.7555</v>
      </c>
    </row>
    <row r="512" spans="1:15">
      <c r="A512" s="2">
        <v>100</v>
      </c>
      <c r="B512" s="2" t="s">
        <v>6</v>
      </c>
      <c r="C512" s="3" t="s">
        <v>122</v>
      </c>
      <c r="D512" s="2">
        <f t="shared" si="42"/>
        <v>0</v>
      </c>
      <c r="E512" s="5">
        <v>0</v>
      </c>
      <c r="F512" s="3">
        <v>1767</v>
      </c>
      <c r="G512" s="2" t="str">
        <f t="shared" si="43"/>
        <v>-</v>
      </c>
      <c r="H512" s="3">
        <v>1767</v>
      </c>
      <c r="I512" t="str">
        <f t="shared" si="44"/>
        <v>-</v>
      </c>
      <c r="J512" s="3">
        <v>1767</v>
      </c>
      <c r="K512" s="6" t="str">
        <f t="shared" si="45"/>
        <v>-</v>
      </c>
      <c r="L512" s="6">
        <f t="shared" si="46"/>
        <v>0</v>
      </c>
      <c r="M512" s="3">
        <v>1767</v>
      </c>
      <c r="N512" s="6" t="str">
        <f t="shared" si="47"/>
        <v>-</v>
      </c>
      <c r="O512" s="3">
        <v>75.0047</v>
      </c>
    </row>
    <row r="513" spans="1:15">
      <c r="A513" s="2">
        <v>100</v>
      </c>
      <c r="B513" s="2" t="s">
        <v>6</v>
      </c>
      <c r="C513" s="3" t="s">
        <v>123</v>
      </c>
      <c r="D513" s="2">
        <f t="shared" si="42"/>
        <v>0</v>
      </c>
      <c r="E513" s="5">
        <v>0</v>
      </c>
      <c r="F513" s="3">
        <v>1886</v>
      </c>
      <c r="G513" s="2" t="str">
        <f t="shared" si="43"/>
        <v>-</v>
      </c>
      <c r="H513" s="3">
        <v>1844</v>
      </c>
      <c r="I513" t="str">
        <f t="shared" si="44"/>
        <v>-</v>
      </c>
      <c r="J513" s="3">
        <v>1886</v>
      </c>
      <c r="K513" s="6" t="str">
        <f t="shared" si="45"/>
        <v>-</v>
      </c>
      <c r="L513" s="6">
        <f t="shared" si="46"/>
        <v>0</v>
      </c>
      <c r="M513" s="3">
        <v>1844</v>
      </c>
      <c r="N513" s="6" t="str">
        <f t="shared" si="47"/>
        <v>-</v>
      </c>
      <c r="O513" s="3">
        <v>56.2904</v>
      </c>
    </row>
    <row r="514" spans="1:15">
      <c r="A514" s="2">
        <v>100</v>
      </c>
      <c r="B514" s="2" t="s">
        <v>6</v>
      </c>
      <c r="C514" s="3" t="s">
        <v>124</v>
      </c>
      <c r="D514" s="2">
        <f t="shared" si="42"/>
        <v>1</v>
      </c>
      <c r="E514" s="5">
        <v>1793</v>
      </c>
      <c r="F514" s="3">
        <v>1674</v>
      </c>
      <c r="G514" s="2">
        <f t="shared" si="43"/>
        <v>-7.10872162485066</v>
      </c>
      <c r="H514" s="3">
        <v>1667</v>
      </c>
      <c r="I514">
        <f t="shared" si="44"/>
        <v>-7.55848830233953</v>
      </c>
      <c r="J514" s="3">
        <v>1674</v>
      </c>
      <c r="K514" s="6">
        <f t="shared" si="45"/>
        <v>-7.10872162485066</v>
      </c>
      <c r="L514" s="6">
        <f t="shared" si="46"/>
        <v>0</v>
      </c>
      <c r="M514" s="3">
        <v>1646</v>
      </c>
      <c r="N514" s="6">
        <f t="shared" si="47"/>
        <v>-8.93074119076549</v>
      </c>
      <c r="O514" s="3">
        <v>84.5593</v>
      </c>
    </row>
    <row r="515" spans="1:15">
      <c r="A515" s="2">
        <v>100</v>
      </c>
      <c r="B515" s="2" t="s">
        <v>6</v>
      </c>
      <c r="C515" s="3" t="s">
        <v>125</v>
      </c>
      <c r="D515" s="2">
        <f t="shared" ref="D515:D578" si="48">IF(E515&lt;&gt;0,1,0)</f>
        <v>1</v>
      </c>
      <c r="E515" s="5">
        <v>1478</v>
      </c>
      <c r="F515" s="3">
        <v>1478</v>
      </c>
      <c r="G515" s="2">
        <f t="shared" ref="G515:G578" si="49">IF(D515=1,((F515-E515)/F515)*100,"-")</f>
        <v>0</v>
      </c>
      <c r="H515" s="3">
        <v>1478</v>
      </c>
      <c r="I515">
        <f t="shared" ref="I515:I578" si="50">IF(D515=1,((H515-E515)/H515)*100,"-")</f>
        <v>0</v>
      </c>
      <c r="J515" s="3">
        <v>1478</v>
      </c>
      <c r="K515" s="6">
        <f t="shared" ref="K515:K578" si="51">IF(D515=1,((J515-E515)/J515)*100,"-")</f>
        <v>0</v>
      </c>
      <c r="L515" s="6">
        <f t="shared" ref="L515:L578" si="52">IF(J515&lt;&gt;F515,1,0)</f>
        <v>0</v>
      </c>
      <c r="M515" s="3">
        <v>1478</v>
      </c>
      <c r="N515" s="6">
        <f t="shared" ref="N515:N578" si="53">IF(D515=1,((M515-E515)/M515)*100,"-")</f>
        <v>0</v>
      </c>
      <c r="O515" s="3">
        <v>62.474</v>
      </c>
    </row>
    <row r="516" spans="1:15">
      <c r="A516" s="2">
        <v>100</v>
      </c>
      <c r="B516" s="2" t="s">
        <v>6</v>
      </c>
      <c r="C516" s="3" t="s">
        <v>126</v>
      </c>
      <c r="D516" s="2">
        <f t="shared" si="48"/>
        <v>1</v>
      </c>
      <c r="E516" s="5">
        <v>1529</v>
      </c>
      <c r="F516" s="3">
        <v>1578</v>
      </c>
      <c r="G516" s="2">
        <f t="shared" si="49"/>
        <v>3.10519645120406</v>
      </c>
      <c r="H516" s="3">
        <v>1550</v>
      </c>
      <c r="I516">
        <f t="shared" si="50"/>
        <v>1.35483870967742</v>
      </c>
      <c r="J516" s="3">
        <v>1578</v>
      </c>
      <c r="K516" s="6">
        <f t="shared" si="51"/>
        <v>3.10519645120406</v>
      </c>
      <c r="L516" s="6">
        <f t="shared" si="52"/>
        <v>0</v>
      </c>
      <c r="M516" s="3">
        <v>1529</v>
      </c>
      <c r="N516" s="6">
        <f t="shared" si="53"/>
        <v>0</v>
      </c>
      <c r="O516" s="3">
        <v>73.9682</v>
      </c>
    </row>
    <row r="517" spans="1:15">
      <c r="A517" s="2">
        <v>100</v>
      </c>
      <c r="B517" s="2" t="s">
        <v>6</v>
      </c>
      <c r="C517" s="3" t="s">
        <v>127</v>
      </c>
      <c r="D517" s="2">
        <f t="shared" si="48"/>
        <v>1</v>
      </c>
      <c r="E517" s="5">
        <v>972</v>
      </c>
      <c r="F517" s="3">
        <v>1021</v>
      </c>
      <c r="G517" s="2">
        <f t="shared" si="49"/>
        <v>4.79921645445642</v>
      </c>
      <c r="H517" s="3">
        <v>993</v>
      </c>
      <c r="I517">
        <f t="shared" si="50"/>
        <v>2.11480362537764</v>
      </c>
      <c r="J517" s="3">
        <v>1021</v>
      </c>
      <c r="K517" s="6">
        <f t="shared" si="51"/>
        <v>4.79921645445642</v>
      </c>
      <c r="L517" s="6">
        <f t="shared" si="52"/>
        <v>0</v>
      </c>
      <c r="M517" s="3">
        <v>993</v>
      </c>
      <c r="N517" s="6">
        <f t="shared" si="53"/>
        <v>2.11480362537764</v>
      </c>
      <c r="O517" s="3">
        <v>33.7582</v>
      </c>
    </row>
    <row r="518" spans="1:15">
      <c r="A518" s="2">
        <v>100</v>
      </c>
      <c r="B518" s="2" t="s">
        <v>6</v>
      </c>
      <c r="C518" s="3" t="s">
        <v>128</v>
      </c>
      <c r="D518" s="2">
        <f t="shared" si="48"/>
        <v>1</v>
      </c>
      <c r="E518" s="5">
        <v>1042</v>
      </c>
      <c r="F518" s="3">
        <v>1112</v>
      </c>
      <c r="G518" s="2">
        <f t="shared" si="49"/>
        <v>6.29496402877698</v>
      </c>
      <c r="H518" s="3">
        <v>1063</v>
      </c>
      <c r="I518">
        <f t="shared" si="50"/>
        <v>1.9755409219191</v>
      </c>
      <c r="J518" s="3">
        <v>1112</v>
      </c>
      <c r="K518" s="6">
        <f t="shared" si="51"/>
        <v>6.29496402877698</v>
      </c>
      <c r="L518" s="6">
        <f t="shared" si="52"/>
        <v>0</v>
      </c>
      <c r="M518" s="3">
        <v>1063</v>
      </c>
      <c r="N518" s="6">
        <f t="shared" si="53"/>
        <v>1.9755409219191</v>
      </c>
      <c r="O518" s="3">
        <v>25.3128</v>
      </c>
    </row>
    <row r="519" spans="1:15">
      <c r="A519" s="2">
        <v>100</v>
      </c>
      <c r="B519" s="2" t="s">
        <v>6</v>
      </c>
      <c r="C519" s="3" t="s">
        <v>129</v>
      </c>
      <c r="D519" s="2">
        <f t="shared" si="48"/>
        <v>1</v>
      </c>
      <c r="E519" s="5">
        <v>1042</v>
      </c>
      <c r="F519" s="3">
        <v>1042</v>
      </c>
      <c r="G519" s="2">
        <f t="shared" si="49"/>
        <v>0</v>
      </c>
      <c r="H519" s="3">
        <v>1035</v>
      </c>
      <c r="I519">
        <f t="shared" si="50"/>
        <v>-0.676328502415459</v>
      </c>
      <c r="J519" s="3">
        <v>1042</v>
      </c>
      <c r="K519" s="6">
        <f t="shared" si="51"/>
        <v>0</v>
      </c>
      <c r="L519" s="6">
        <f t="shared" si="52"/>
        <v>0</v>
      </c>
      <c r="M519" s="3">
        <v>1035</v>
      </c>
      <c r="N519" s="6">
        <f t="shared" si="53"/>
        <v>-0.676328502415459</v>
      </c>
      <c r="O519" s="3">
        <v>75.0118</v>
      </c>
    </row>
    <row r="520" spans="1:15">
      <c r="A520" s="2">
        <v>100</v>
      </c>
      <c r="B520" s="2" t="s">
        <v>6</v>
      </c>
      <c r="C520" s="3" t="s">
        <v>130</v>
      </c>
      <c r="D520" s="2">
        <f t="shared" si="48"/>
        <v>1</v>
      </c>
      <c r="E520" s="5">
        <v>993</v>
      </c>
      <c r="F520" s="3">
        <v>1042</v>
      </c>
      <c r="G520" s="2">
        <f t="shared" si="49"/>
        <v>4.70249520153551</v>
      </c>
      <c r="H520" s="3">
        <v>993</v>
      </c>
      <c r="I520">
        <f t="shared" si="50"/>
        <v>0</v>
      </c>
      <c r="J520" s="3">
        <v>1042</v>
      </c>
      <c r="K520" s="6">
        <f t="shared" si="51"/>
        <v>4.70249520153551</v>
      </c>
      <c r="L520" s="6">
        <f t="shared" si="52"/>
        <v>0</v>
      </c>
      <c r="M520" s="3">
        <v>993</v>
      </c>
      <c r="N520" s="6">
        <f t="shared" si="53"/>
        <v>0</v>
      </c>
      <c r="O520" s="3">
        <v>24.0007</v>
      </c>
    </row>
    <row r="521" spans="1:15">
      <c r="A521" s="2">
        <v>100</v>
      </c>
      <c r="B521" s="2" t="s">
        <v>6</v>
      </c>
      <c r="C521" s="3" t="s">
        <v>131</v>
      </c>
      <c r="D521" s="2">
        <f t="shared" si="48"/>
        <v>1</v>
      </c>
      <c r="E521" s="5">
        <v>1112</v>
      </c>
      <c r="F521" s="3">
        <v>1161</v>
      </c>
      <c r="G521" s="2">
        <f t="shared" si="49"/>
        <v>4.22049956933678</v>
      </c>
      <c r="H521" s="3">
        <v>1112</v>
      </c>
      <c r="I521">
        <f t="shared" si="50"/>
        <v>0</v>
      </c>
      <c r="J521" s="3">
        <v>1161</v>
      </c>
      <c r="K521" s="6">
        <f t="shared" si="51"/>
        <v>4.22049956933678</v>
      </c>
      <c r="L521" s="6">
        <f t="shared" si="52"/>
        <v>0</v>
      </c>
      <c r="M521" s="3">
        <v>1112</v>
      </c>
      <c r="N521" s="6">
        <f t="shared" si="53"/>
        <v>0</v>
      </c>
      <c r="O521" s="3">
        <v>22.0987</v>
      </c>
    </row>
    <row r="522" spans="1:15">
      <c r="A522" s="2">
        <v>100</v>
      </c>
      <c r="B522" s="2" t="s">
        <v>6</v>
      </c>
      <c r="C522" s="3" t="s">
        <v>132</v>
      </c>
      <c r="D522" s="2">
        <f t="shared" si="48"/>
        <v>0</v>
      </c>
      <c r="E522" s="5">
        <v>0</v>
      </c>
      <c r="F522" s="3">
        <v>4708</v>
      </c>
      <c r="G522" s="2" t="str">
        <f t="shared" si="49"/>
        <v>-</v>
      </c>
      <c r="H522" s="3">
        <v>4708</v>
      </c>
      <c r="I522" t="str">
        <f t="shared" si="50"/>
        <v>-</v>
      </c>
      <c r="J522" s="3">
        <v>4708</v>
      </c>
      <c r="K522" s="6" t="str">
        <f t="shared" si="51"/>
        <v>-</v>
      </c>
      <c r="L522" s="6">
        <f t="shared" si="52"/>
        <v>0</v>
      </c>
      <c r="M522" s="3">
        <v>4708</v>
      </c>
      <c r="N522" s="6" t="str">
        <f t="shared" si="53"/>
        <v>-</v>
      </c>
      <c r="O522" s="3">
        <v>23.6956</v>
      </c>
    </row>
    <row r="523" spans="1:15">
      <c r="A523" s="2">
        <v>100</v>
      </c>
      <c r="B523" s="2" t="s">
        <v>6</v>
      </c>
      <c r="C523" s="3" t="s">
        <v>133</v>
      </c>
      <c r="D523" s="2">
        <f t="shared" si="48"/>
        <v>0</v>
      </c>
      <c r="E523" s="5">
        <v>0</v>
      </c>
      <c r="F523" s="3">
        <v>4397</v>
      </c>
      <c r="G523" s="2" t="str">
        <f t="shared" si="49"/>
        <v>-</v>
      </c>
      <c r="H523" s="3">
        <v>4358</v>
      </c>
      <c r="I523" t="str">
        <f t="shared" si="50"/>
        <v>-</v>
      </c>
      <c r="J523" s="3">
        <v>4397</v>
      </c>
      <c r="K523" s="6" t="str">
        <f t="shared" si="51"/>
        <v>-</v>
      </c>
      <c r="L523" s="6">
        <f t="shared" si="52"/>
        <v>0</v>
      </c>
      <c r="M523" s="3">
        <v>4309</v>
      </c>
      <c r="N523" s="6" t="str">
        <f t="shared" si="53"/>
        <v>-</v>
      </c>
      <c r="O523" s="3">
        <v>18.5141</v>
      </c>
    </row>
    <row r="524" spans="1:15">
      <c r="A524" s="2">
        <v>100</v>
      </c>
      <c r="B524" s="2" t="s">
        <v>6</v>
      </c>
      <c r="C524" s="3" t="s">
        <v>134</v>
      </c>
      <c r="D524" s="2">
        <f t="shared" si="48"/>
        <v>0</v>
      </c>
      <c r="E524" s="5">
        <v>0</v>
      </c>
      <c r="F524" s="3">
        <v>4669</v>
      </c>
      <c r="G524" s="2" t="str">
        <f t="shared" si="49"/>
        <v>-</v>
      </c>
      <c r="H524" s="3">
        <v>4630</v>
      </c>
      <c r="I524" t="str">
        <f t="shared" si="50"/>
        <v>-</v>
      </c>
      <c r="J524" s="3">
        <v>4669</v>
      </c>
      <c r="K524" s="6" t="str">
        <f t="shared" si="51"/>
        <v>-</v>
      </c>
      <c r="L524" s="6">
        <f t="shared" si="52"/>
        <v>0</v>
      </c>
      <c r="M524" s="3">
        <v>4600</v>
      </c>
      <c r="N524" s="6" t="str">
        <f t="shared" si="53"/>
        <v>-</v>
      </c>
      <c r="O524" s="3">
        <v>28.0106</v>
      </c>
    </row>
    <row r="525" spans="1:15">
      <c r="A525" s="2">
        <v>100</v>
      </c>
      <c r="B525" s="2" t="s">
        <v>6</v>
      </c>
      <c r="C525" s="3" t="s">
        <v>135</v>
      </c>
      <c r="D525" s="2">
        <f t="shared" si="48"/>
        <v>1</v>
      </c>
      <c r="E525" s="5">
        <v>6084</v>
      </c>
      <c r="F525" s="3">
        <v>4874</v>
      </c>
      <c r="G525" s="2">
        <f t="shared" si="49"/>
        <v>-24.8256052523595</v>
      </c>
      <c r="H525" s="3">
        <v>4774</v>
      </c>
      <c r="I525">
        <f t="shared" si="50"/>
        <v>-27.44030163385</v>
      </c>
      <c r="J525" s="3">
        <v>4874</v>
      </c>
      <c r="K525" s="6">
        <f t="shared" si="51"/>
        <v>-24.8256052523595</v>
      </c>
      <c r="L525" s="6">
        <f t="shared" si="52"/>
        <v>0</v>
      </c>
      <c r="M525" s="3">
        <v>4725</v>
      </c>
      <c r="N525" s="6">
        <f t="shared" si="53"/>
        <v>-28.7619047619048</v>
      </c>
      <c r="O525" s="3">
        <v>44.7962</v>
      </c>
    </row>
    <row r="526" spans="1:15">
      <c r="A526" s="2">
        <v>100</v>
      </c>
      <c r="B526" s="2" t="s">
        <v>6</v>
      </c>
      <c r="C526" s="3" t="s">
        <v>136</v>
      </c>
      <c r="D526" s="2">
        <f t="shared" si="48"/>
        <v>0</v>
      </c>
      <c r="E526" s="5">
        <v>0</v>
      </c>
      <c r="F526" s="3">
        <v>4588</v>
      </c>
      <c r="G526" s="2" t="str">
        <f t="shared" si="49"/>
        <v>-</v>
      </c>
      <c r="H526" s="3">
        <v>4588</v>
      </c>
      <c r="I526" t="str">
        <f t="shared" si="50"/>
        <v>-</v>
      </c>
      <c r="J526" s="3">
        <v>4588</v>
      </c>
      <c r="K526" s="6" t="str">
        <f t="shared" si="51"/>
        <v>-</v>
      </c>
      <c r="L526" s="6">
        <f t="shared" si="52"/>
        <v>0</v>
      </c>
      <c r="M526" s="3">
        <v>4588</v>
      </c>
      <c r="N526" s="6" t="str">
        <f t="shared" si="53"/>
        <v>-</v>
      </c>
      <c r="O526" s="3">
        <v>24.8005</v>
      </c>
    </row>
    <row r="527" spans="1:15">
      <c r="A527" s="2">
        <v>100</v>
      </c>
      <c r="B527" s="2" t="s">
        <v>6</v>
      </c>
      <c r="C527" s="3" t="s">
        <v>137</v>
      </c>
      <c r="D527" s="2">
        <f t="shared" si="48"/>
        <v>1</v>
      </c>
      <c r="E527" s="5">
        <v>1895</v>
      </c>
      <c r="F527" s="3">
        <v>1874</v>
      </c>
      <c r="G527" s="2">
        <f t="shared" si="49"/>
        <v>-1.12059765208111</v>
      </c>
      <c r="H527" s="3">
        <v>1867</v>
      </c>
      <c r="I527">
        <f t="shared" si="50"/>
        <v>-1.49973219068024</v>
      </c>
      <c r="J527" s="3">
        <v>1874</v>
      </c>
      <c r="K527" s="6">
        <f t="shared" si="51"/>
        <v>-1.12059765208111</v>
      </c>
      <c r="L527" s="6">
        <f t="shared" si="52"/>
        <v>0</v>
      </c>
      <c r="M527" s="3">
        <v>1846</v>
      </c>
      <c r="N527" s="6">
        <f t="shared" si="53"/>
        <v>-2.65438786565547</v>
      </c>
      <c r="O527" s="3">
        <v>79.0137</v>
      </c>
    </row>
    <row r="528" spans="1:15">
      <c r="A528" s="2">
        <v>100</v>
      </c>
      <c r="B528" s="2" t="s">
        <v>6</v>
      </c>
      <c r="C528" s="3" t="s">
        <v>138</v>
      </c>
      <c r="D528" s="2">
        <f t="shared" si="48"/>
        <v>1</v>
      </c>
      <c r="E528" s="5">
        <v>1757</v>
      </c>
      <c r="F528" s="3">
        <v>1757</v>
      </c>
      <c r="G528" s="2">
        <f t="shared" si="49"/>
        <v>0</v>
      </c>
      <c r="H528" s="3">
        <v>1757</v>
      </c>
      <c r="I528">
        <f t="shared" si="50"/>
        <v>0</v>
      </c>
      <c r="J528" s="3">
        <v>1757</v>
      </c>
      <c r="K528" s="6">
        <f t="shared" si="51"/>
        <v>0</v>
      </c>
      <c r="L528" s="6">
        <f t="shared" si="52"/>
        <v>0</v>
      </c>
      <c r="M528" s="3">
        <v>1757</v>
      </c>
      <c r="N528" s="6">
        <f t="shared" si="53"/>
        <v>0</v>
      </c>
      <c r="O528" s="3">
        <v>23.8445</v>
      </c>
    </row>
    <row r="529" spans="1:15">
      <c r="A529" s="2">
        <v>100</v>
      </c>
      <c r="B529" s="2" t="s">
        <v>6</v>
      </c>
      <c r="C529" s="3" t="s">
        <v>139</v>
      </c>
      <c r="D529" s="2">
        <f t="shared" si="48"/>
        <v>1</v>
      </c>
      <c r="E529" s="5">
        <v>1627</v>
      </c>
      <c r="F529" s="3">
        <v>1676</v>
      </c>
      <c r="G529" s="2">
        <f t="shared" si="49"/>
        <v>2.9236276849642</v>
      </c>
      <c r="H529" s="3">
        <v>1676</v>
      </c>
      <c r="I529">
        <f t="shared" si="50"/>
        <v>2.9236276849642</v>
      </c>
      <c r="J529" s="3">
        <v>1676</v>
      </c>
      <c r="K529" s="6">
        <f t="shared" si="51"/>
        <v>2.9236276849642</v>
      </c>
      <c r="L529" s="6">
        <f t="shared" si="52"/>
        <v>0</v>
      </c>
      <c r="M529" s="3">
        <v>1676</v>
      </c>
      <c r="N529" s="6">
        <f t="shared" si="53"/>
        <v>2.9236276849642</v>
      </c>
      <c r="O529" s="3">
        <v>62.955</v>
      </c>
    </row>
    <row r="530" spans="1:15">
      <c r="A530" s="2">
        <v>100</v>
      </c>
      <c r="B530" s="2" t="s">
        <v>6</v>
      </c>
      <c r="C530" s="3" t="s">
        <v>140</v>
      </c>
      <c r="D530" s="2">
        <f t="shared" si="48"/>
        <v>0</v>
      </c>
      <c r="E530" s="5">
        <v>0</v>
      </c>
      <c r="F530" s="3">
        <v>1995</v>
      </c>
      <c r="G530" s="2" t="str">
        <f t="shared" si="49"/>
        <v>-</v>
      </c>
      <c r="H530" s="3">
        <v>1974</v>
      </c>
      <c r="I530" t="str">
        <f t="shared" si="50"/>
        <v>-</v>
      </c>
      <c r="J530" s="3">
        <v>1995</v>
      </c>
      <c r="K530" s="6" t="str">
        <f t="shared" si="51"/>
        <v>-</v>
      </c>
      <c r="L530" s="6">
        <f t="shared" si="52"/>
        <v>0</v>
      </c>
      <c r="M530" s="3">
        <v>1974</v>
      </c>
      <c r="N530" s="6" t="str">
        <f t="shared" si="53"/>
        <v>-</v>
      </c>
      <c r="O530" s="3">
        <v>51.3208</v>
      </c>
    </row>
    <row r="531" spans="1:15">
      <c r="A531" s="2">
        <v>100</v>
      </c>
      <c r="B531" s="2" t="s">
        <v>6</v>
      </c>
      <c r="C531" s="3" t="s">
        <v>141</v>
      </c>
      <c r="D531" s="2">
        <f t="shared" si="48"/>
        <v>0</v>
      </c>
      <c r="E531" s="5">
        <v>0</v>
      </c>
      <c r="F531" s="3">
        <v>1986</v>
      </c>
      <c r="G531" s="2" t="str">
        <f t="shared" si="49"/>
        <v>-</v>
      </c>
      <c r="H531" s="3">
        <v>1958</v>
      </c>
      <c r="I531" t="str">
        <f t="shared" si="50"/>
        <v>-</v>
      </c>
      <c r="J531" s="3">
        <v>1986</v>
      </c>
      <c r="K531" s="6" t="str">
        <f t="shared" si="51"/>
        <v>-</v>
      </c>
      <c r="L531" s="6">
        <f t="shared" si="52"/>
        <v>0</v>
      </c>
      <c r="M531" s="3">
        <v>1937</v>
      </c>
      <c r="N531" s="6" t="str">
        <f t="shared" si="53"/>
        <v>-</v>
      </c>
      <c r="O531" s="3">
        <v>61.5563</v>
      </c>
    </row>
    <row r="532" spans="1:15">
      <c r="A532" s="2">
        <v>100</v>
      </c>
      <c r="B532" s="2" t="s">
        <v>6</v>
      </c>
      <c r="C532" s="3" t="s">
        <v>142</v>
      </c>
      <c r="D532" s="2">
        <f t="shared" si="48"/>
        <v>1</v>
      </c>
      <c r="E532" s="5">
        <v>1112</v>
      </c>
      <c r="F532" s="3">
        <v>1140</v>
      </c>
      <c r="G532" s="2">
        <f t="shared" si="49"/>
        <v>2.45614035087719</v>
      </c>
      <c r="H532" s="3">
        <v>1133</v>
      </c>
      <c r="I532">
        <f t="shared" si="50"/>
        <v>1.85348631950574</v>
      </c>
      <c r="J532" s="3">
        <v>1140</v>
      </c>
      <c r="K532" s="6">
        <f t="shared" si="51"/>
        <v>2.45614035087719</v>
      </c>
      <c r="L532" s="6">
        <f t="shared" si="52"/>
        <v>0</v>
      </c>
      <c r="M532" s="3">
        <v>1133</v>
      </c>
      <c r="N532" s="6">
        <f t="shared" si="53"/>
        <v>1.85348631950574</v>
      </c>
      <c r="O532" s="3">
        <v>40.0778</v>
      </c>
    </row>
    <row r="533" spans="1:15">
      <c r="A533" s="2">
        <v>100</v>
      </c>
      <c r="B533" s="2" t="s">
        <v>6</v>
      </c>
      <c r="C533" s="3" t="s">
        <v>143</v>
      </c>
      <c r="D533" s="2">
        <f t="shared" si="48"/>
        <v>1</v>
      </c>
      <c r="E533" s="5">
        <v>1072</v>
      </c>
      <c r="F533" s="3">
        <v>1072</v>
      </c>
      <c r="G533" s="2">
        <f t="shared" si="49"/>
        <v>0</v>
      </c>
      <c r="H533" s="3">
        <v>1072</v>
      </c>
      <c r="I533">
        <f t="shared" si="50"/>
        <v>0</v>
      </c>
      <c r="J533" s="3">
        <v>1072</v>
      </c>
      <c r="K533" s="6">
        <f t="shared" si="51"/>
        <v>0</v>
      </c>
      <c r="L533" s="6">
        <f t="shared" si="52"/>
        <v>0</v>
      </c>
      <c r="M533" s="3">
        <v>1072</v>
      </c>
      <c r="N533" s="6">
        <f t="shared" si="53"/>
        <v>0</v>
      </c>
      <c r="O533" s="3">
        <v>75.0305</v>
      </c>
    </row>
    <row r="534" spans="1:15">
      <c r="A534" s="2">
        <v>100</v>
      </c>
      <c r="B534" s="2" t="s">
        <v>6</v>
      </c>
      <c r="C534" s="3" t="s">
        <v>144</v>
      </c>
      <c r="D534" s="2">
        <f t="shared" si="48"/>
        <v>1</v>
      </c>
      <c r="E534" s="5">
        <v>972</v>
      </c>
      <c r="F534" s="3">
        <v>972</v>
      </c>
      <c r="G534" s="2">
        <f t="shared" si="49"/>
        <v>0</v>
      </c>
      <c r="H534" s="3">
        <v>972</v>
      </c>
      <c r="I534">
        <f t="shared" si="50"/>
        <v>0</v>
      </c>
      <c r="J534" s="3">
        <v>972</v>
      </c>
      <c r="K534" s="6">
        <f t="shared" si="51"/>
        <v>0</v>
      </c>
      <c r="L534" s="6">
        <f t="shared" si="52"/>
        <v>0</v>
      </c>
      <c r="M534" s="3">
        <v>972</v>
      </c>
      <c r="N534" s="6">
        <f t="shared" si="53"/>
        <v>0</v>
      </c>
      <c r="O534" s="3">
        <v>17.5567</v>
      </c>
    </row>
    <row r="535" spans="1:15">
      <c r="A535" s="2">
        <v>100</v>
      </c>
      <c r="B535" s="2" t="s">
        <v>6</v>
      </c>
      <c r="C535" s="3" t="s">
        <v>145</v>
      </c>
      <c r="D535" s="2">
        <f t="shared" si="48"/>
        <v>1</v>
      </c>
      <c r="E535" s="5">
        <v>1063</v>
      </c>
      <c r="F535" s="3">
        <v>1063</v>
      </c>
      <c r="G535" s="2">
        <f t="shared" si="49"/>
        <v>0</v>
      </c>
      <c r="H535" s="3">
        <v>1063</v>
      </c>
      <c r="I535">
        <f t="shared" si="50"/>
        <v>0</v>
      </c>
      <c r="J535" s="3">
        <v>1063</v>
      </c>
      <c r="K535" s="6">
        <f t="shared" si="51"/>
        <v>0</v>
      </c>
      <c r="L535" s="6">
        <f t="shared" si="52"/>
        <v>0</v>
      </c>
      <c r="M535" s="3">
        <v>1063</v>
      </c>
      <c r="N535" s="6">
        <f t="shared" si="53"/>
        <v>0</v>
      </c>
      <c r="O535" s="3">
        <v>29.9025</v>
      </c>
    </row>
    <row r="536" spans="1:15">
      <c r="A536" s="2">
        <v>100</v>
      </c>
      <c r="B536" s="2" t="s">
        <v>6</v>
      </c>
      <c r="C536" s="3" t="s">
        <v>146</v>
      </c>
      <c r="D536" s="2">
        <f t="shared" si="48"/>
        <v>1</v>
      </c>
      <c r="E536" s="5">
        <v>1063</v>
      </c>
      <c r="F536" s="3">
        <v>1072</v>
      </c>
      <c r="G536" s="2">
        <f t="shared" si="49"/>
        <v>0.83955223880597</v>
      </c>
      <c r="H536" s="3">
        <v>1063</v>
      </c>
      <c r="I536">
        <f t="shared" si="50"/>
        <v>0</v>
      </c>
      <c r="J536" s="3">
        <v>1072</v>
      </c>
      <c r="K536" s="6">
        <f t="shared" si="51"/>
        <v>0.83955223880597</v>
      </c>
      <c r="L536" s="6">
        <f t="shared" si="52"/>
        <v>0</v>
      </c>
      <c r="M536" s="3">
        <v>1063</v>
      </c>
      <c r="N536" s="6">
        <f t="shared" si="53"/>
        <v>0</v>
      </c>
      <c r="O536" s="3">
        <v>30.9912</v>
      </c>
    </row>
    <row r="537" spans="1:15">
      <c r="A537" s="2">
        <v>100</v>
      </c>
      <c r="B537" s="2" t="s">
        <v>6</v>
      </c>
      <c r="C537" s="3" t="s">
        <v>147</v>
      </c>
      <c r="D537" s="2">
        <f t="shared" si="48"/>
        <v>0</v>
      </c>
      <c r="E537" s="5">
        <v>0</v>
      </c>
      <c r="F537" s="3">
        <v>4653</v>
      </c>
      <c r="G537" s="2" t="str">
        <f t="shared" si="49"/>
        <v>-</v>
      </c>
      <c r="H537" s="3">
        <v>4632</v>
      </c>
      <c r="I537" t="str">
        <f t="shared" si="50"/>
        <v>-</v>
      </c>
      <c r="J537" s="3">
        <v>4653</v>
      </c>
      <c r="K537" s="6" t="str">
        <f t="shared" si="51"/>
        <v>-</v>
      </c>
      <c r="L537" s="6">
        <f t="shared" si="52"/>
        <v>0</v>
      </c>
      <c r="M537" s="3">
        <v>4632</v>
      </c>
      <c r="N537" s="6" t="str">
        <f t="shared" si="53"/>
        <v>-</v>
      </c>
      <c r="O537" s="3">
        <v>19.1931</v>
      </c>
    </row>
    <row r="538" spans="1:15">
      <c r="A538" s="2">
        <v>100</v>
      </c>
      <c r="B538" s="2" t="s">
        <v>6</v>
      </c>
      <c r="C538" s="3" t="s">
        <v>148</v>
      </c>
      <c r="D538" s="2">
        <f t="shared" si="48"/>
        <v>0</v>
      </c>
      <c r="E538" s="5">
        <v>0</v>
      </c>
      <c r="F538" s="3">
        <v>4697</v>
      </c>
      <c r="G538" s="2" t="str">
        <f t="shared" si="49"/>
        <v>-</v>
      </c>
      <c r="H538" s="3">
        <v>4667</v>
      </c>
      <c r="I538" t="str">
        <f t="shared" si="50"/>
        <v>-</v>
      </c>
      <c r="J538" s="3">
        <v>4697</v>
      </c>
      <c r="K538" s="6" t="str">
        <f t="shared" si="51"/>
        <v>-</v>
      </c>
      <c r="L538" s="6">
        <f t="shared" si="52"/>
        <v>0</v>
      </c>
      <c r="M538" s="3">
        <v>4667</v>
      </c>
      <c r="N538" s="6" t="str">
        <f t="shared" si="53"/>
        <v>-</v>
      </c>
      <c r="O538" s="3">
        <v>18.7532</v>
      </c>
    </row>
    <row r="539" spans="1:15">
      <c r="A539" s="2">
        <v>100</v>
      </c>
      <c r="B539" s="2" t="s">
        <v>6</v>
      </c>
      <c r="C539" s="3" t="s">
        <v>149</v>
      </c>
      <c r="D539" s="2">
        <f t="shared" si="48"/>
        <v>0</v>
      </c>
      <c r="E539" s="5">
        <v>0</v>
      </c>
      <c r="F539" s="3">
        <v>4440</v>
      </c>
      <c r="G539" s="2" t="str">
        <f t="shared" si="49"/>
        <v>-</v>
      </c>
      <c r="H539" s="3">
        <v>4430</v>
      </c>
      <c r="I539" t="str">
        <f t="shared" si="50"/>
        <v>-</v>
      </c>
      <c r="J539" s="3">
        <v>4440</v>
      </c>
      <c r="K539" s="6" t="str">
        <f t="shared" si="51"/>
        <v>-</v>
      </c>
      <c r="L539" s="6">
        <f t="shared" si="52"/>
        <v>0</v>
      </c>
      <c r="M539" s="3">
        <v>4430</v>
      </c>
      <c r="N539" s="6" t="str">
        <f t="shared" si="53"/>
        <v>-</v>
      </c>
      <c r="O539" s="3">
        <v>19.8699</v>
      </c>
    </row>
    <row r="540" spans="1:15">
      <c r="A540" s="2">
        <v>100</v>
      </c>
      <c r="B540" s="2" t="s">
        <v>6</v>
      </c>
      <c r="C540" s="3" t="s">
        <v>150</v>
      </c>
      <c r="D540" s="2">
        <f t="shared" si="48"/>
        <v>0</v>
      </c>
      <c r="E540" s="5">
        <v>0</v>
      </c>
      <c r="F540" s="3">
        <v>5008</v>
      </c>
      <c r="G540" s="2" t="str">
        <f t="shared" si="49"/>
        <v>-</v>
      </c>
      <c r="H540" s="3">
        <v>4989</v>
      </c>
      <c r="I540" t="str">
        <f t="shared" si="50"/>
        <v>-</v>
      </c>
      <c r="J540" s="3">
        <v>5008</v>
      </c>
      <c r="K540" s="6" t="str">
        <f t="shared" si="51"/>
        <v>-</v>
      </c>
      <c r="L540" s="6">
        <f t="shared" si="52"/>
        <v>0</v>
      </c>
      <c r="M540" s="3">
        <v>4980</v>
      </c>
      <c r="N540" s="6" t="str">
        <f t="shared" si="53"/>
        <v>-</v>
      </c>
      <c r="O540" s="3">
        <v>36.9964</v>
      </c>
    </row>
    <row r="541" spans="1:15">
      <c r="A541" s="2">
        <v>100</v>
      </c>
      <c r="B541" s="2" t="s">
        <v>6</v>
      </c>
      <c r="C541" s="3" t="s">
        <v>151</v>
      </c>
      <c r="D541" s="2">
        <f t="shared" si="48"/>
        <v>0</v>
      </c>
      <c r="E541" s="5">
        <v>0</v>
      </c>
      <c r="F541" s="3">
        <v>4628</v>
      </c>
      <c r="G541" s="2" t="str">
        <f t="shared" si="49"/>
        <v>-</v>
      </c>
      <c r="H541" s="3">
        <v>4621</v>
      </c>
      <c r="I541" t="str">
        <f t="shared" si="50"/>
        <v>-</v>
      </c>
      <c r="J541" s="3">
        <v>4628</v>
      </c>
      <c r="K541" s="6" t="str">
        <f t="shared" si="51"/>
        <v>-</v>
      </c>
      <c r="L541" s="6">
        <f t="shared" si="52"/>
        <v>0</v>
      </c>
      <c r="M541" s="3">
        <v>4607</v>
      </c>
      <c r="N541" s="6" t="str">
        <f t="shared" si="53"/>
        <v>-</v>
      </c>
      <c r="O541" s="3">
        <v>23.8176</v>
      </c>
    </row>
    <row r="542" spans="1:15">
      <c r="A542" s="2">
        <v>100</v>
      </c>
      <c r="B542" s="2" t="s">
        <v>7</v>
      </c>
      <c r="C542" s="3" t="s">
        <v>107</v>
      </c>
      <c r="D542" s="2">
        <f t="shared" si="48"/>
        <v>1</v>
      </c>
      <c r="E542" s="5">
        <v>1944</v>
      </c>
      <c r="F542" s="3">
        <v>1954</v>
      </c>
      <c r="G542" s="2">
        <f t="shared" si="49"/>
        <v>0.511770726714432</v>
      </c>
      <c r="H542" s="3">
        <v>1954</v>
      </c>
      <c r="I542">
        <f t="shared" si="50"/>
        <v>0.511770726714432</v>
      </c>
      <c r="J542" s="3">
        <v>1954</v>
      </c>
      <c r="K542" s="6">
        <f t="shared" si="51"/>
        <v>0.511770726714432</v>
      </c>
      <c r="L542" s="6">
        <f t="shared" si="52"/>
        <v>0</v>
      </c>
      <c r="M542" s="3">
        <v>1954</v>
      </c>
      <c r="N542" s="6">
        <f t="shared" si="53"/>
        <v>0.511770726714432</v>
      </c>
      <c r="O542" s="3">
        <v>75.0043</v>
      </c>
    </row>
    <row r="543" spans="1:15">
      <c r="A543" s="2">
        <v>100</v>
      </c>
      <c r="B543" s="2" t="s">
        <v>7</v>
      </c>
      <c r="C543" s="3" t="s">
        <v>108</v>
      </c>
      <c r="D543" s="2">
        <f t="shared" si="48"/>
        <v>1</v>
      </c>
      <c r="E543" s="5">
        <v>2442</v>
      </c>
      <c r="F543" s="3">
        <v>2452</v>
      </c>
      <c r="G543" s="2">
        <f t="shared" si="49"/>
        <v>0.407830342577488</v>
      </c>
      <c r="H543" s="3">
        <v>2426</v>
      </c>
      <c r="I543">
        <f t="shared" si="50"/>
        <v>-0.659521846661171</v>
      </c>
      <c r="J543" s="3">
        <v>2452</v>
      </c>
      <c r="K543" s="6">
        <f t="shared" si="51"/>
        <v>0.407830342577488</v>
      </c>
      <c r="L543" s="6">
        <f t="shared" si="52"/>
        <v>0</v>
      </c>
      <c r="M543" s="3">
        <v>2426</v>
      </c>
      <c r="N543" s="6">
        <f t="shared" si="53"/>
        <v>-0.659521846661171</v>
      </c>
      <c r="O543" s="3">
        <v>75.1334</v>
      </c>
    </row>
    <row r="544" spans="1:15">
      <c r="A544" s="2">
        <v>100</v>
      </c>
      <c r="B544" s="2" t="s">
        <v>7</v>
      </c>
      <c r="C544" s="3" t="s">
        <v>109</v>
      </c>
      <c r="D544" s="2">
        <f t="shared" si="48"/>
        <v>1</v>
      </c>
      <c r="E544" s="5">
        <v>2031</v>
      </c>
      <c r="F544" s="3">
        <v>2082</v>
      </c>
      <c r="G544" s="2">
        <f t="shared" si="49"/>
        <v>2.44956772334294</v>
      </c>
      <c r="H544" s="3">
        <v>2082</v>
      </c>
      <c r="I544">
        <f t="shared" si="50"/>
        <v>2.44956772334294</v>
      </c>
      <c r="J544" s="3">
        <v>2082</v>
      </c>
      <c r="K544" s="6">
        <f t="shared" si="51"/>
        <v>2.44956772334294</v>
      </c>
      <c r="L544" s="6">
        <f t="shared" si="52"/>
        <v>0</v>
      </c>
      <c r="M544" s="3">
        <v>2082</v>
      </c>
      <c r="N544" s="6">
        <f t="shared" si="53"/>
        <v>2.44956772334294</v>
      </c>
      <c r="O544" s="3">
        <v>75.0038</v>
      </c>
    </row>
    <row r="545" spans="1:15">
      <c r="A545" s="2">
        <v>100</v>
      </c>
      <c r="B545" s="2" t="s">
        <v>7</v>
      </c>
      <c r="C545" s="3" t="s">
        <v>110</v>
      </c>
      <c r="D545" s="2">
        <f t="shared" si="48"/>
        <v>1</v>
      </c>
      <c r="E545" s="5">
        <v>2417</v>
      </c>
      <c r="F545" s="3">
        <v>2409</v>
      </c>
      <c r="G545" s="2">
        <f t="shared" si="49"/>
        <v>-0.33208800332088</v>
      </c>
      <c r="H545" s="3">
        <v>2407</v>
      </c>
      <c r="I545">
        <f t="shared" si="50"/>
        <v>-0.415454923140839</v>
      </c>
      <c r="J545" s="3">
        <v>2409</v>
      </c>
      <c r="K545" s="6">
        <f t="shared" si="51"/>
        <v>-0.33208800332088</v>
      </c>
      <c r="L545" s="6">
        <f t="shared" si="52"/>
        <v>0</v>
      </c>
      <c r="M545" s="3">
        <v>2407</v>
      </c>
      <c r="N545" s="6">
        <f t="shared" si="53"/>
        <v>-0.415454923140839</v>
      </c>
      <c r="O545" s="3">
        <v>75.0125</v>
      </c>
    </row>
    <row r="546" spans="1:15">
      <c r="A546" s="2">
        <v>100</v>
      </c>
      <c r="B546" s="2" t="s">
        <v>7</v>
      </c>
      <c r="C546" s="3" t="s">
        <v>111</v>
      </c>
      <c r="D546" s="2">
        <f t="shared" si="48"/>
        <v>1</v>
      </c>
      <c r="E546" s="5">
        <v>2168</v>
      </c>
      <c r="F546" s="3">
        <v>2142</v>
      </c>
      <c r="G546" s="2">
        <f t="shared" si="49"/>
        <v>-1.21381886087768</v>
      </c>
      <c r="H546" s="3">
        <v>2129</v>
      </c>
      <c r="I546">
        <f t="shared" si="50"/>
        <v>-1.83184593705965</v>
      </c>
      <c r="J546" s="3">
        <v>2142</v>
      </c>
      <c r="K546" s="6">
        <f t="shared" si="51"/>
        <v>-1.21381886087768</v>
      </c>
      <c r="L546" s="6">
        <f t="shared" si="52"/>
        <v>0</v>
      </c>
      <c r="M546" s="3">
        <v>2129</v>
      </c>
      <c r="N546" s="6">
        <f t="shared" si="53"/>
        <v>-1.83184593705965</v>
      </c>
      <c r="O546" s="3">
        <v>75.0042</v>
      </c>
    </row>
    <row r="547" spans="1:15">
      <c r="A547" s="2">
        <v>100</v>
      </c>
      <c r="B547" s="2" t="s">
        <v>7</v>
      </c>
      <c r="C547" s="3" t="s">
        <v>112</v>
      </c>
      <c r="D547" s="2">
        <f t="shared" si="48"/>
        <v>1</v>
      </c>
      <c r="E547" s="5">
        <v>1211</v>
      </c>
      <c r="F547" s="3">
        <v>1215</v>
      </c>
      <c r="G547" s="2">
        <f t="shared" si="49"/>
        <v>0.329218106995885</v>
      </c>
      <c r="H547" s="3">
        <v>1198</v>
      </c>
      <c r="I547">
        <f t="shared" si="50"/>
        <v>-1.08514190317195</v>
      </c>
      <c r="J547" s="3">
        <v>1215</v>
      </c>
      <c r="K547" s="6">
        <f t="shared" si="51"/>
        <v>0.329218106995885</v>
      </c>
      <c r="L547" s="6">
        <f t="shared" si="52"/>
        <v>0</v>
      </c>
      <c r="M547" s="3">
        <v>1198</v>
      </c>
      <c r="N547" s="6">
        <f t="shared" si="53"/>
        <v>-1.08514190317195</v>
      </c>
      <c r="O547" s="3">
        <v>75.004</v>
      </c>
    </row>
    <row r="548" spans="1:15">
      <c r="A548" s="2">
        <v>100</v>
      </c>
      <c r="B548" s="2" t="s">
        <v>7</v>
      </c>
      <c r="C548" s="3" t="s">
        <v>113</v>
      </c>
      <c r="D548" s="2">
        <f t="shared" si="48"/>
        <v>1</v>
      </c>
      <c r="E548" s="5">
        <v>1244</v>
      </c>
      <c r="F548" s="3">
        <v>1285</v>
      </c>
      <c r="G548" s="2">
        <f t="shared" si="49"/>
        <v>3.19066147859922</v>
      </c>
      <c r="H548" s="3">
        <v>1272</v>
      </c>
      <c r="I548">
        <f t="shared" si="50"/>
        <v>2.20125786163522</v>
      </c>
      <c r="J548" s="3">
        <v>1285</v>
      </c>
      <c r="K548" s="6">
        <f t="shared" si="51"/>
        <v>3.19066147859922</v>
      </c>
      <c r="L548" s="6">
        <f t="shared" si="52"/>
        <v>0</v>
      </c>
      <c r="M548" s="3">
        <v>1272</v>
      </c>
      <c r="N548" s="6">
        <f t="shared" si="53"/>
        <v>2.20125786163522</v>
      </c>
      <c r="O548" s="3">
        <v>49.0316</v>
      </c>
    </row>
    <row r="549" spans="1:15">
      <c r="A549" s="2">
        <v>100</v>
      </c>
      <c r="B549" s="2" t="s">
        <v>7</v>
      </c>
      <c r="C549" s="3" t="s">
        <v>114</v>
      </c>
      <c r="D549" s="2">
        <f t="shared" si="48"/>
        <v>1</v>
      </c>
      <c r="E549" s="5">
        <v>1329</v>
      </c>
      <c r="F549" s="3">
        <v>1316</v>
      </c>
      <c r="G549" s="2">
        <f t="shared" si="49"/>
        <v>-0.987841945288754</v>
      </c>
      <c r="H549" s="3">
        <v>1316</v>
      </c>
      <c r="I549">
        <f t="shared" si="50"/>
        <v>-0.987841945288754</v>
      </c>
      <c r="J549" s="3">
        <v>1316</v>
      </c>
      <c r="K549" s="6">
        <f t="shared" si="51"/>
        <v>-0.987841945288754</v>
      </c>
      <c r="L549" s="6">
        <f t="shared" si="52"/>
        <v>0</v>
      </c>
      <c r="M549" s="3">
        <v>1316</v>
      </c>
      <c r="N549" s="6">
        <f t="shared" si="53"/>
        <v>-0.987841945288754</v>
      </c>
      <c r="O549" s="3">
        <v>75.0037</v>
      </c>
    </row>
    <row r="550" spans="1:15">
      <c r="A550" s="2">
        <v>100</v>
      </c>
      <c r="B550" s="2" t="s">
        <v>7</v>
      </c>
      <c r="C550" s="3" t="s">
        <v>115</v>
      </c>
      <c r="D550" s="2">
        <f t="shared" si="48"/>
        <v>1</v>
      </c>
      <c r="E550" s="5">
        <v>1242</v>
      </c>
      <c r="F550" s="3">
        <v>1259</v>
      </c>
      <c r="G550" s="2">
        <f t="shared" si="49"/>
        <v>1.35027799841144</v>
      </c>
      <c r="H550" s="3">
        <v>1257</v>
      </c>
      <c r="I550">
        <f t="shared" si="50"/>
        <v>1.19331742243437</v>
      </c>
      <c r="J550" s="3">
        <v>1259</v>
      </c>
      <c r="K550" s="6">
        <f t="shared" si="51"/>
        <v>1.35027799841144</v>
      </c>
      <c r="L550" s="6">
        <f t="shared" si="52"/>
        <v>0</v>
      </c>
      <c r="M550" s="3">
        <v>1257</v>
      </c>
      <c r="N550" s="6">
        <f t="shared" si="53"/>
        <v>1.19331742243437</v>
      </c>
      <c r="O550" s="3">
        <v>75.0148</v>
      </c>
    </row>
    <row r="551" spans="1:15">
      <c r="A551" s="2">
        <v>100</v>
      </c>
      <c r="B551" s="2" t="s">
        <v>7</v>
      </c>
      <c r="C551" s="3" t="s">
        <v>116</v>
      </c>
      <c r="D551" s="2">
        <f t="shared" si="48"/>
        <v>1</v>
      </c>
      <c r="E551" s="5">
        <v>1244</v>
      </c>
      <c r="F551" s="3">
        <v>1272</v>
      </c>
      <c r="G551" s="2">
        <f t="shared" si="49"/>
        <v>2.20125786163522</v>
      </c>
      <c r="H551" s="3">
        <v>1272</v>
      </c>
      <c r="I551">
        <f t="shared" si="50"/>
        <v>2.20125786163522</v>
      </c>
      <c r="J551" s="3">
        <v>1272</v>
      </c>
      <c r="K551" s="6">
        <f t="shared" si="51"/>
        <v>2.20125786163522</v>
      </c>
      <c r="L551" s="6">
        <f t="shared" si="52"/>
        <v>0</v>
      </c>
      <c r="M551" s="3">
        <v>1272</v>
      </c>
      <c r="N551" s="6">
        <f t="shared" si="53"/>
        <v>2.20125786163522</v>
      </c>
      <c r="O551" s="3">
        <v>51.9378</v>
      </c>
    </row>
    <row r="552" spans="1:15">
      <c r="A552" s="2">
        <v>100</v>
      </c>
      <c r="B552" s="2" t="s">
        <v>7</v>
      </c>
      <c r="C552" s="3" t="s">
        <v>117</v>
      </c>
      <c r="D552" s="2">
        <f t="shared" si="48"/>
        <v>0</v>
      </c>
      <c r="E552" s="5">
        <v>0</v>
      </c>
      <c r="F552" s="3">
        <v>5339</v>
      </c>
      <c r="G552" s="2" t="str">
        <f t="shared" si="49"/>
        <v>-</v>
      </c>
      <c r="H552" s="3">
        <v>5324</v>
      </c>
      <c r="I552" t="str">
        <f t="shared" si="50"/>
        <v>-</v>
      </c>
      <c r="J552" s="3">
        <v>5339</v>
      </c>
      <c r="K552" s="6" t="str">
        <f t="shared" si="51"/>
        <v>-</v>
      </c>
      <c r="L552" s="6">
        <f t="shared" si="52"/>
        <v>0</v>
      </c>
      <c r="M552" s="3">
        <v>5324</v>
      </c>
      <c r="N552" s="6" t="str">
        <f t="shared" si="53"/>
        <v>-</v>
      </c>
      <c r="O552" s="3">
        <v>16.6483</v>
      </c>
    </row>
    <row r="553" spans="1:15">
      <c r="A553" s="2">
        <v>100</v>
      </c>
      <c r="B553" s="2" t="s">
        <v>7</v>
      </c>
      <c r="C553" s="3" t="s">
        <v>118</v>
      </c>
      <c r="D553" s="2">
        <f t="shared" si="48"/>
        <v>1</v>
      </c>
      <c r="E553" s="5">
        <v>5663</v>
      </c>
      <c r="F553" s="3">
        <v>5530</v>
      </c>
      <c r="G553" s="2">
        <f t="shared" si="49"/>
        <v>-2.40506329113924</v>
      </c>
      <c r="H553" s="3">
        <v>5530</v>
      </c>
      <c r="I553">
        <f t="shared" si="50"/>
        <v>-2.40506329113924</v>
      </c>
      <c r="J553" s="3">
        <v>5530</v>
      </c>
      <c r="K553" s="6">
        <f t="shared" si="51"/>
        <v>-2.40506329113924</v>
      </c>
      <c r="L553" s="6">
        <f t="shared" si="52"/>
        <v>0</v>
      </c>
      <c r="M553" s="3">
        <v>5530</v>
      </c>
      <c r="N553" s="6">
        <f t="shared" si="53"/>
        <v>-2.40506329113924</v>
      </c>
      <c r="O553" s="3">
        <v>16.3198</v>
      </c>
    </row>
    <row r="554" spans="1:15">
      <c r="A554" s="2">
        <v>100</v>
      </c>
      <c r="B554" s="2" t="s">
        <v>7</v>
      </c>
      <c r="C554" s="3" t="s">
        <v>119</v>
      </c>
      <c r="D554" s="2">
        <f t="shared" si="48"/>
        <v>0</v>
      </c>
      <c r="E554" s="5">
        <v>0</v>
      </c>
      <c r="F554" s="3">
        <v>5107</v>
      </c>
      <c r="G554" s="2" t="str">
        <f t="shared" si="49"/>
        <v>-</v>
      </c>
      <c r="H554" s="3">
        <v>5105</v>
      </c>
      <c r="I554" t="str">
        <f t="shared" si="50"/>
        <v>-</v>
      </c>
      <c r="J554" s="3">
        <v>5107</v>
      </c>
      <c r="K554" s="6" t="str">
        <f t="shared" si="51"/>
        <v>-</v>
      </c>
      <c r="L554" s="6">
        <f t="shared" si="52"/>
        <v>0</v>
      </c>
      <c r="M554" s="3">
        <v>5105</v>
      </c>
      <c r="N554" s="6" t="str">
        <f t="shared" si="53"/>
        <v>-</v>
      </c>
      <c r="O554" s="3">
        <v>18.6519</v>
      </c>
    </row>
    <row r="555" spans="1:15">
      <c r="A555" s="2">
        <v>100</v>
      </c>
      <c r="B555" s="2" t="s">
        <v>7</v>
      </c>
      <c r="C555" s="3" t="s">
        <v>120</v>
      </c>
      <c r="D555" s="2">
        <f t="shared" si="48"/>
        <v>0</v>
      </c>
      <c r="E555" s="5">
        <v>0</v>
      </c>
      <c r="F555" s="3">
        <v>5011</v>
      </c>
      <c r="G555" s="2" t="str">
        <f t="shared" si="49"/>
        <v>-</v>
      </c>
      <c r="H555" s="3">
        <v>4925</v>
      </c>
      <c r="I555" t="str">
        <f t="shared" si="50"/>
        <v>-</v>
      </c>
      <c r="J555" s="3">
        <v>5011</v>
      </c>
      <c r="K555" s="6" t="str">
        <f t="shared" si="51"/>
        <v>-</v>
      </c>
      <c r="L555" s="6">
        <f t="shared" si="52"/>
        <v>0</v>
      </c>
      <c r="M555" s="3">
        <v>4925</v>
      </c>
      <c r="N555" s="6" t="str">
        <f t="shared" si="53"/>
        <v>-</v>
      </c>
      <c r="O555" s="3">
        <v>17.5414</v>
      </c>
    </row>
    <row r="556" spans="1:15">
      <c r="A556" s="2">
        <v>100</v>
      </c>
      <c r="B556" s="2" t="s">
        <v>7</v>
      </c>
      <c r="C556" s="3" t="s">
        <v>121</v>
      </c>
      <c r="D556" s="2">
        <f t="shared" si="48"/>
        <v>1</v>
      </c>
      <c r="E556" s="5">
        <v>5529</v>
      </c>
      <c r="F556" s="3">
        <v>5487</v>
      </c>
      <c r="G556" s="2">
        <f t="shared" si="49"/>
        <v>-0.765445598687807</v>
      </c>
      <c r="H556" s="3">
        <v>5429</v>
      </c>
      <c r="I556">
        <f t="shared" si="50"/>
        <v>-1.84195984527537</v>
      </c>
      <c r="J556" s="3">
        <v>5487</v>
      </c>
      <c r="K556" s="6">
        <f t="shared" si="51"/>
        <v>-0.765445598687807</v>
      </c>
      <c r="L556" s="6">
        <f t="shared" si="52"/>
        <v>0</v>
      </c>
      <c r="M556" s="3">
        <v>5429</v>
      </c>
      <c r="N556" s="6">
        <f t="shared" si="53"/>
        <v>-1.84195984527537</v>
      </c>
      <c r="O556" s="3">
        <v>17.3228</v>
      </c>
    </row>
    <row r="557" spans="1:15">
      <c r="A557" s="2">
        <v>100</v>
      </c>
      <c r="B557" s="2" t="s">
        <v>7</v>
      </c>
      <c r="C557" s="3" t="s">
        <v>122</v>
      </c>
      <c r="D557" s="2">
        <f t="shared" si="48"/>
        <v>1</v>
      </c>
      <c r="E557" s="5">
        <v>2194</v>
      </c>
      <c r="F557" s="3">
        <v>2216</v>
      </c>
      <c r="G557" s="2">
        <f t="shared" si="49"/>
        <v>0.992779783393502</v>
      </c>
      <c r="H557" s="3">
        <v>2201</v>
      </c>
      <c r="I557">
        <f t="shared" si="50"/>
        <v>0.318037255792821</v>
      </c>
      <c r="J557" s="3">
        <v>2216</v>
      </c>
      <c r="K557" s="6">
        <f t="shared" si="51"/>
        <v>0.992779783393502</v>
      </c>
      <c r="L557" s="6">
        <f t="shared" si="52"/>
        <v>0</v>
      </c>
      <c r="M557" s="3">
        <v>2201</v>
      </c>
      <c r="N557" s="6">
        <f t="shared" si="53"/>
        <v>0.318037255792821</v>
      </c>
      <c r="O557" s="3">
        <v>75.0123</v>
      </c>
    </row>
    <row r="558" spans="1:15">
      <c r="A558" s="2">
        <v>100</v>
      </c>
      <c r="B558" s="2" t="s">
        <v>7</v>
      </c>
      <c r="C558" s="3" t="s">
        <v>123</v>
      </c>
      <c r="D558" s="2">
        <f t="shared" si="48"/>
        <v>1</v>
      </c>
      <c r="E558" s="5">
        <v>2329</v>
      </c>
      <c r="F558" s="3">
        <v>2314</v>
      </c>
      <c r="G558" s="2">
        <f t="shared" si="49"/>
        <v>-0.648228176318064</v>
      </c>
      <c r="H558" s="3">
        <v>2314</v>
      </c>
      <c r="I558">
        <f t="shared" si="50"/>
        <v>-0.648228176318064</v>
      </c>
      <c r="J558" s="3">
        <v>2314</v>
      </c>
      <c r="K558" s="6">
        <f t="shared" si="51"/>
        <v>-0.648228176318064</v>
      </c>
      <c r="L558" s="6">
        <f t="shared" si="52"/>
        <v>0</v>
      </c>
      <c r="M558" s="3">
        <v>2314</v>
      </c>
      <c r="N558" s="6">
        <f t="shared" si="53"/>
        <v>-0.648228176318064</v>
      </c>
      <c r="O558" s="3">
        <v>75.0046</v>
      </c>
    </row>
    <row r="559" spans="1:15">
      <c r="A559" s="2">
        <v>100</v>
      </c>
      <c r="B559" s="2" t="s">
        <v>7</v>
      </c>
      <c r="C559" s="3" t="s">
        <v>124</v>
      </c>
      <c r="D559" s="2">
        <f t="shared" si="48"/>
        <v>1</v>
      </c>
      <c r="E559" s="5">
        <v>2087</v>
      </c>
      <c r="F559" s="3">
        <v>2129</v>
      </c>
      <c r="G559" s="2">
        <f t="shared" si="49"/>
        <v>1.97275716298732</v>
      </c>
      <c r="H559" s="3">
        <v>2096</v>
      </c>
      <c r="I559">
        <f t="shared" si="50"/>
        <v>0.429389312977099</v>
      </c>
      <c r="J559" s="3">
        <v>2129</v>
      </c>
      <c r="K559" s="6">
        <f t="shared" si="51"/>
        <v>1.97275716298732</v>
      </c>
      <c r="L559" s="6">
        <f t="shared" si="52"/>
        <v>0</v>
      </c>
      <c r="M559" s="3">
        <v>2057</v>
      </c>
      <c r="N559" s="6">
        <f t="shared" si="53"/>
        <v>-1.45843461351483</v>
      </c>
      <c r="O559" s="3">
        <v>210.017</v>
      </c>
    </row>
    <row r="560" spans="1:15">
      <c r="A560" s="2">
        <v>100</v>
      </c>
      <c r="B560" s="2" t="s">
        <v>7</v>
      </c>
      <c r="C560" s="3" t="s">
        <v>125</v>
      </c>
      <c r="D560" s="2">
        <f t="shared" si="48"/>
        <v>0</v>
      </c>
      <c r="E560" s="5">
        <v>0</v>
      </c>
      <c r="F560" s="3">
        <v>1830</v>
      </c>
      <c r="G560" s="2" t="str">
        <f t="shared" si="49"/>
        <v>-</v>
      </c>
      <c r="H560" s="3">
        <v>1830</v>
      </c>
      <c r="I560" t="str">
        <f t="shared" si="50"/>
        <v>-</v>
      </c>
      <c r="J560" s="3">
        <v>1830</v>
      </c>
      <c r="K560" s="6" t="str">
        <f t="shared" si="51"/>
        <v>-</v>
      </c>
      <c r="L560" s="6">
        <f t="shared" si="52"/>
        <v>0</v>
      </c>
      <c r="M560" s="3">
        <v>1830</v>
      </c>
      <c r="N560" s="6" t="str">
        <f t="shared" si="53"/>
        <v>-</v>
      </c>
      <c r="O560" s="3">
        <v>75.0048</v>
      </c>
    </row>
    <row r="561" spans="1:15">
      <c r="A561" s="2">
        <v>100</v>
      </c>
      <c r="B561" s="2" t="s">
        <v>7</v>
      </c>
      <c r="C561" s="3" t="s">
        <v>126</v>
      </c>
      <c r="D561" s="2">
        <f t="shared" si="48"/>
        <v>1</v>
      </c>
      <c r="E561" s="5">
        <v>1895</v>
      </c>
      <c r="F561" s="3">
        <v>1915</v>
      </c>
      <c r="G561" s="2">
        <f t="shared" si="49"/>
        <v>1.0443864229765</v>
      </c>
      <c r="H561" s="3">
        <v>1900</v>
      </c>
      <c r="I561">
        <f t="shared" si="50"/>
        <v>0.263157894736842</v>
      </c>
      <c r="J561" s="3">
        <v>1915</v>
      </c>
      <c r="K561" s="6">
        <f t="shared" si="51"/>
        <v>1.0443864229765</v>
      </c>
      <c r="L561" s="6">
        <f t="shared" si="52"/>
        <v>0</v>
      </c>
      <c r="M561" s="3">
        <v>1900</v>
      </c>
      <c r="N561" s="6">
        <f t="shared" si="53"/>
        <v>0.263157894736842</v>
      </c>
      <c r="O561" s="3">
        <v>75.0043</v>
      </c>
    </row>
    <row r="562" spans="1:15">
      <c r="A562" s="2">
        <v>100</v>
      </c>
      <c r="B562" s="2" t="s">
        <v>7</v>
      </c>
      <c r="C562" s="3" t="s">
        <v>127</v>
      </c>
      <c r="D562" s="2">
        <f t="shared" si="48"/>
        <v>1</v>
      </c>
      <c r="E562" s="5">
        <v>1216</v>
      </c>
      <c r="F562" s="3">
        <v>1244</v>
      </c>
      <c r="G562" s="2">
        <f t="shared" si="49"/>
        <v>2.2508038585209</v>
      </c>
      <c r="H562" s="3">
        <v>1244</v>
      </c>
      <c r="I562">
        <f t="shared" si="50"/>
        <v>2.2508038585209</v>
      </c>
      <c r="J562" s="3">
        <v>1244</v>
      </c>
      <c r="K562" s="6">
        <f t="shared" si="51"/>
        <v>2.2508038585209</v>
      </c>
      <c r="L562" s="6">
        <f t="shared" si="52"/>
        <v>0</v>
      </c>
      <c r="M562" s="3">
        <v>1244</v>
      </c>
      <c r="N562" s="6">
        <f t="shared" si="53"/>
        <v>2.2508038585209</v>
      </c>
      <c r="O562" s="3">
        <v>75.0033</v>
      </c>
    </row>
    <row r="563" spans="1:15">
      <c r="A563" s="2">
        <v>100</v>
      </c>
      <c r="B563" s="2" t="s">
        <v>7</v>
      </c>
      <c r="C563" s="3" t="s">
        <v>128</v>
      </c>
      <c r="D563" s="2">
        <f t="shared" si="48"/>
        <v>1</v>
      </c>
      <c r="E563" s="5">
        <v>1301</v>
      </c>
      <c r="F563" s="3">
        <v>1344</v>
      </c>
      <c r="G563" s="2">
        <f t="shared" si="49"/>
        <v>3.19940476190476</v>
      </c>
      <c r="H563" s="3">
        <v>1327</v>
      </c>
      <c r="I563">
        <f t="shared" si="50"/>
        <v>1.95930670685757</v>
      </c>
      <c r="J563" s="3">
        <v>1344</v>
      </c>
      <c r="K563" s="6">
        <f t="shared" si="51"/>
        <v>3.19940476190476</v>
      </c>
      <c r="L563" s="6">
        <f t="shared" si="52"/>
        <v>0</v>
      </c>
      <c r="M563" s="3">
        <v>1327</v>
      </c>
      <c r="N563" s="6">
        <f t="shared" si="53"/>
        <v>1.95930670685757</v>
      </c>
      <c r="O563" s="3">
        <v>75.0041</v>
      </c>
    </row>
    <row r="564" spans="1:15">
      <c r="A564" s="2">
        <v>100</v>
      </c>
      <c r="B564" s="2" t="s">
        <v>7</v>
      </c>
      <c r="C564" s="3" t="s">
        <v>129</v>
      </c>
      <c r="D564" s="2">
        <f t="shared" si="48"/>
        <v>1</v>
      </c>
      <c r="E564" s="5">
        <v>1244</v>
      </c>
      <c r="F564" s="3">
        <v>1270</v>
      </c>
      <c r="G564" s="2">
        <f t="shared" si="49"/>
        <v>2.04724409448819</v>
      </c>
      <c r="H564" s="3">
        <v>1255</v>
      </c>
      <c r="I564">
        <f t="shared" si="50"/>
        <v>0.876494023904383</v>
      </c>
      <c r="J564" s="3">
        <v>1270</v>
      </c>
      <c r="K564" s="6">
        <f t="shared" si="51"/>
        <v>2.04724409448819</v>
      </c>
      <c r="L564" s="6">
        <f t="shared" si="52"/>
        <v>0</v>
      </c>
      <c r="M564" s="3">
        <v>1255</v>
      </c>
      <c r="N564" s="6">
        <f t="shared" si="53"/>
        <v>0.876494023904383</v>
      </c>
      <c r="O564" s="3">
        <v>50.0346</v>
      </c>
    </row>
    <row r="565" spans="1:15">
      <c r="A565" s="2">
        <v>100</v>
      </c>
      <c r="B565" s="2" t="s">
        <v>7</v>
      </c>
      <c r="C565" s="3" t="s">
        <v>130</v>
      </c>
      <c r="D565" s="2">
        <f t="shared" si="48"/>
        <v>1</v>
      </c>
      <c r="E565" s="5">
        <v>1229</v>
      </c>
      <c r="F565" s="3">
        <v>1255</v>
      </c>
      <c r="G565" s="2">
        <f t="shared" si="49"/>
        <v>2.07171314741036</v>
      </c>
      <c r="H565" s="3">
        <v>1242</v>
      </c>
      <c r="I565">
        <f t="shared" si="50"/>
        <v>1.04669887278583</v>
      </c>
      <c r="J565" s="3">
        <v>1255</v>
      </c>
      <c r="K565" s="6">
        <f t="shared" si="51"/>
        <v>2.07171314741036</v>
      </c>
      <c r="L565" s="6">
        <f t="shared" si="52"/>
        <v>0</v>
      </c>
      <c r="M565" s="3">
        <v>1229</v>
      </c>
      <c r="N565" s="6">
        <f t="shared" si="53"/>
        <v>0</v>
      </c>
      <c r="O565" s="3">
        <v>92.1906</v>
      </c>
    </row>
    <row r="566" spans="1:15">
      <c r="A566" s="2">
        <v>100</v>
      </c>
      <c r="B566" s="2" t="s">
        <v>7</v>
      </c>
      <c r="C566" s="3" t="s">
        <v>131</v>
      </c>
      <c r="D566" s="2">
        <f t="shared" si="48"/>
        <v>0</v>
      </c>
      <c r="E566" s="5">
        <v>0</v>
      </c>
      <c r="F566" s="3">
        <v>1386</v>
      </c>
      <c r="G566" s="2" t="str">
        <f t="shared" si="49"/>
        <v>-</v>
      </c>
      <c r="H566" s="3">
        <v>1372</v>
      </c>
      <c r="I566" t="str">
        <f t="shared" si="50"/>
        <v>-</v>
      </c>
      <c r="J566" s="3">
        <v>1386</v>
      </c>
      <c r="K566" s="6" t="str">
        <f t="shared" si="51"/>
        <v>-</v>
      </c>
      <c r="L566" s="6">
        <f t="shared" si="52"/>
        <v>0</v>
      </c>
      <c r="M566" s="3">
        <v>1368</v>
      </c>
      <c r="N566" s="6" t="str">
        <f t="shared" si="53"/>
        <v>-</v>
      </c>
      <c r="O566" s="3">
        <v>135.038</v>
      </c>
    </row>
    <row r="567" spans="1:15">
      <c r="A567" s="2">
        <v>100</v>
      </c>
      <c r="B567" s="2" t="s">
        <v>7</v>
      </c>
      <c r="C567" s="3" t="s">
        <v>132</v>
      </c>
      <c r="D567" s="2">
        <f t="shared" si="48"/>
        <v>0</v>
      </c>
      <c r="E567" s="5">
        <v>0</v>
      </c>
      <c r="F567" s="3">
        <v>5385</v>
      </c>
      <c r="G567" s="2" t="str">
        <f t="shared" si="49"/>
        <v>-</v>
      </c>
      <c r="H567" s="3">
        <v>5385</v>
      </c>
      <c r="I567" t="str">
        <f t="shared" si="50"/>
        <v>-</v>
      </c>
      <c r="J567" s="3">
        <v>5385</v>
      </c>
      <c r="K567" s="6" t="str">
        <f t="shared" si="51"/>
        <v>-</v>
      </c>
      <c r="L567" s="6">
        <f t="shared" si="52"/>
        <v>0</v>
      </c>
      <c r="M567" s="3">
        <v>5385</v>
      </c>
      <c r="N567" s="6" t="str">
        <f t="shared" si="53"/>
        <v>-</v>
      </c>
      <c r="O567" s="3">
        <v>17.0837</v>
      </c>
    </row>
    <row r="568" spans="1:15">
      <c r="A568" s="2">
        <v>100</v>
      </c>
      <c r="B568" s="2" t="s">
        <v>7</v>
      </c>
      <c r="C568" s="3" t="s">
        <v>133</v>
      </c>
      <c r="D568" s="2">
        <f t="shared" si="48"/>
        <v>0</v>
      </c>
      <c r="E568" s="5">
        <v>0</v>
      </c>
      <c r="F568" s="3">
        <v>5170</v>
      </c>
      <c r="G568" s="2" t="str">
        <f t="shared" si="49"/>
        <v>-</v>
      </c>
      <c r="H568" s="3">
        <v>5140</v>
      </c>
      <c r="I568" t="str">
        <f t="shared" si="50"/>
        <v>-</v>
      </c>
      <c r="J568" s="3">
        <v>5170</v>
      </c>
      <c r="K568" s="6" t="str">
        <f t="shared" si="51"/>
        <v>-</v>
      </c>
      <c r="L568" s="6">
        <f t="shared" si="52"/>
        <v>0</v>
      </c>
      <c r="M568" s="3">
        <v>5140</v>
      </c>
      <c r="N568" s="6" t="str">
        <f t="shared" si="53"/>
        <v>-</v>
      </c>
      <c r="O568" s="3">
        <v>22.2357</v>
      </c>
    </row>
    <row r="569" spans="1:15">
      <c r="A569" s="2">
        <v>100</v>
      </c>
      <c r="B569" s="2" t="s">
        <v>7</v>
      </c>
      <c r="C569" s="3" t="s">
        <v>134</v>
      </c>
      <c r="D569" s="2">
        <f t="shared" si="48"/>
        <v>0</v>
      </c>
      <c r="E569" s="5">
        <v>0</v>
      </c>
      <c r="F569" s="3">
        <v>5353</v>
      </c>
      <c r="G569" s="2" t="str">
        <f t="shared" si="49"/>
        <v>-</v>
      </c>
      <c r="H569" s="3">
        <v>5353</v>
      </c>
      <c r="I569" t="str">
        <f t="shared" si="50"/>
        <v>-</v>
      </c>
      <c r="J569" s="3">
        <v>5353</v>
      </c>
      <c r="K569" s="6" t="str">
        <f t="shared" si="51"/>
        <v>-</v>
      </c>
      <c r="L569" s="6">
        <f t="shared" si="52"/>
        <v>0</v>
      </c>
      <c r="M569" s="3">
        <v>5353</v>
      </c>
      <c r="N569" s="6" t="str">
        <f t="shared" si="53"/>
        <v>-</v>
      </c>
      <c r="O569" s="3">
        <v>18.6046</v>
      </c>
    </row>
    <row r="570" spans="1:15">
      <c r="A570" s="2">
        <v>100</v>
      </c>
      <c r="B570" s="2" t="s">
        <v>7</v>
      </c>
      <c r="C570" s="3" t="s">
        <v>135</v>
      </c>
      <c r="D570" s="2">
        <f t="shared" si="48"/>
        <v>0</v>
      </c>
      <c r="E570" s="5">
        <v>0</v>
      </c>
      <c r="F570" s="3">
        <v>5524</v>
      </c>
      <c r="G570" s="2" t="str">
        <f t="shared" si="49"/>
        <v>-</v>
      </c>
      <c r="H570" s="3">
        <v>5483</v>
      </c>
      <c r="I570" t="str">
        <f t="shared" si="50"/>
        <v>-</v>
      </c>
      <c r="J570" s="3">
        <v>5524</v>
      </c>
      <c r="K570" s="6" t="str">
        <f t="shared" si="51"/>
        <v>-</v>
      </c>
      <c r="L570" s="6">
        <f t="shared" si="52"/>
        <v>0</v>
      </c>
      <c r="M570" s="3">
        <v>5438</v>
      </c>
      <c r="N570" s="6" t="str">
        <f t="shared" si="53"/>
        <v>-</v>
      </c>
      <c r="O570" s="3">
        <v>20.1019</v>
      </c>
    </row>
    <row r="571" spans="1:15">
      <c r="A571" s="2">
        <v>100</v>
      </c>
      <c r="B571" s="2" t="s">
        <v>7</v>
      </c>
      <c r="C571" s="3" t="s">
        <v>136</v>
      </c>
      <c r="D571" s="2">
        <f t="shared" si="48"/>
        <v>0</v>
      </c>
      <c r="E571" s="5">
        <v>0</v>
      </c>
      <c r="F571" s="3">
        <v>5298</v>
      </c>
      <c r="G571" s="2" t="str">
        <f t="shared" si="49"/>
        <v>-</v>
      </c>
      <c r="H571" s="3">
        <v>5298</v>
      </c>
      <c r="I571" t="str">
        <f t="shared" si="50"/>
        <v>-</v>
      </c>
      <c r="J571" s="3">
        <v>5298</v>
      </c>
      <c r="K571" s="6" t="str">
        <f t="shared" si="51"/>
        <v>-</v>
      </c>
      <c r="L571" s="6">
        <f t="shared" si="52"/>
        <v>0</v>
      </c>
      <c r="M571" s="3">
        <v>5298</v>
      </c>
      <c r="N571" s="6" t="str">
        <f t="shared" si="53"/>
        <v>-</v>
      </c>
      <c r="O571" s="3">
        <v>16.4343</v>
      </c>
    </row>
    <row r="572" spans="1:15">
      <c r="A572" s="2">
        <v>100</v>
      </c>
      <c r="B572" s="2" t="s">
        <v>7</v>
      </c>
      <c r="C572" s="3" t="s">
        <v>137</v>
      </c>
      <c r="D572" s="2">
        <f t="shared" si="48"/>
        <v>1</v>
      </c>
      <c r="E572" s="5">
        <v>2216</v>
      </c>
      <c r="F572" s="3">
        <v>2357</v>
      </c>
      <c r="G572" s="2">
        <f t="shared" si="49"/>
        <v>5.98218073822656</v>
      </c>
      <c r="H572" s="3">
        <v>2285</v>
      </c>
      <c r="I572">
        <f t="shared" si="50"/>
        <v>3.01969365426696</v>
      </c>
      <c r="J572" s="3">
        <v>2357</v>
      </c>
      <c r="K572" s="6">
        <f t="shared" si="51"/>
        <v>5.98218073822656</v>
      </c>
      <c r="L572" s="6">
        <f t="shared" si="52"/>
        <v>0</v>
      </c>
      <c r="M572" s="3">
        <v>2259</v>
      </c>
      <c r="N572" s="6">
        <f t="shared" si="53"/>
        <v>1.90349712262063</v>
      </c>
      <c r="O572" s="3">
        <v>135.012</v>
      </c>
    </row>
    <row r="573" spans="1:15">
      <c r="A573" s="2">
        <v>100</v>
      </c>
      <c r="B573" s="2" t="s">
        <v>7</v>
      </c>
      <c r="C573" s="3" t="s">
        <v>138</v>
      </c>
      <c r="D573" s="2">
        <f t="shared" si="48"/>
        <v>1</v>
      </c>
      <c r="E573" s="5">
        <v>2141</v>
      </c>
      <c r="F573" s="3">
        <v>2146</v>
      </c>
      <c r="G573" s="2">
        <f t="shared" si="49"/>
        <v>0.232991612301957</v>
      </c>
      <c r="H573" s="3">
        <v>2146</v>
      </c>
      <c r="I573">
        <f t="shared" si="50"/>
        <v>0.232991612301957</v>
      </c>
      <c r="J573" s="3">
        <v>2146</v>
      </c>
      <c r="K573" s="6">
        <f t="shared" si="51"/>
        <v>0.232991612301957</v>
      </c>
      <c r="L573" s="6">
        <f t="shared" si="52"/>
        <v>0</v>
      </c>
      <c r="M573" s="3">
        <v>2146</v>
      </c>
      <c r="N573" s="6">
        <f t="shared" si="53"/>
        <v>0.232991612301957</v>
      </c>
      <c r="O573" s="3">
        <v>75.0051</v>
      </c>
    </row>
    <row r="574" spans="1:15">
      <c r="A574" s="2">
        <v>100</v>
      </c>
      <c r="B574" s="2" t="s">
        <v>7</v>
      </c>
      <c r="C574" s="3" t="s">
        <v>139</v>
      </c>
      <c r="D574" s="2">
        <f t="shared" si="48"/>
        <v>0</v>
      </c>
      <c r="E574" s="5">
        <v>0</v>
      </c>
      <c r="F574" s="3">
        <v>2099</v>
      </c>
      <c r="G574" s="2" t="str">
        <f t="shared" si="49"/>
        <v>-</v>
      </c>
      <c r="H574" s="3">
        <v>2082</v>
      </c>
      <c r="I574" t="str">
        <f t="shared" si="50"/>
        <v>-</v>
      </c>
      <c r="J574" s="3">
        <v>2099</v>
      </c>
      <c r="K574" s="6" t="str">
        <f t="shared" si="51"/>
        <v>-</v>
      </c>
      <c r="L574" s="6">
        <f t="shared" si="52"/>
        <v>0</v>
      </c>
      <c r="M574" s="3">
        <v>2030</v>
      </c>
      <c r="N574" s="6" t="str">
        <f t="shared" si="53"/>
        <v>-</v>
      </c>
      <c r="O574" s="3">
        <v>210.013</v>
      </c>
    </row>
    <row r="575" spans="1:15">
      <c r="A575" s="2">
        <v>100</v>
      </c>
      <c r="B575" s="2" t="s">
        <v>7</v>
      </c>
      <c r="C575" s="3" t="s">
        <v>140</v>
      </c>
      <c r="D575" s="2">
        <f t="shared" si="48"/>
        <v>1</v>
      </c>
      <c r="E575" s="5">
        <v>2420</v>
      </c>
      <c r="F575" s="3">
        <v>2460</v>
      </c>
      <c r="G575" s="2">
        <f t="shared" si="49"/>
        <v>1.6260162601626</v>
      </c>
      <c r="H575" s="3">
        <v>2429</v>
      </c>
      <c r="I575">
        <f t="shared" si="50"/>
        <v>0.370522848909016</v>
      </c>
      <c r="J575" s="3">
        <v>2460</v>
      </c>
      <c r="K575" s="6">
        <f t="shared" si="51"/>
        <v>1.6260162601626</v>
      </c>
      <c r="L575" s="6">
        <f t="shared" si="52"/>
        <v>0</v>
      </c>
      <c r="M575" s="3">
        <v>2401</v>
      </c>
      <c r="N575" s="6">
        <f t="shared" si="53"/>
        <v>-0.791336942940441</v>
      </c>
      <c r="O575" s="3">
        <v>135.016</v>
      </c>
    </row>
    <row r="576" spans="1:15">
      <c r="A576" s="2">
        <v>100</v>
      </c>
      <c r="B576" s="2" t="s">
        <v>7</v>
      </c>
      <c r="C576" s="3" t="s">
        <v>141</v>
      </c>
      <c r="D576" s="2">
        <f t="shared" si="48"/>
        <v>1</v>
      </c>
      <c r="E576" s="5">
        <v>2355</v>
      </c>
      <c r="F576" s="3">
        <v>2427</v>
      </c>
      <c r="G576" s="2">
        <f t="shared" si="49"/>
        <v>2.96662546353523</v>
      </c>
      <c r="H576" s="3">
        <v>2396</v>
      </c>
      <c r="I576">
        <f t="shared" si="50"/>
        <v>1.71118530884808</v>
      </c>
      <c r="J576" s="3">
        <v>2427</v>
      </c>
      <c r="K576" s="6">
        <f t="shared" si="51"/>
        <v>2.96662546353523</v>
      </c>
      <c r="L576" s="6">
        <f t="shared" si="52"/>
        <v>0</v>
      </c>
      <c r="M576" s="3">
        <v>2357</v>
      </c>
      <c r="N576" s="6">
        <f t="shared" si="53"/>
        <v>0.0848536274925753</v>
      </c>
      <c r="O576" s="3">
        <v>300.021</v>
      </c>
    </row>
    <row r="577" spans="1:15">
      <c r="A577" s="2">
        <v>100</v>
      </c>
      <c r="B577" s="2" t="s">
        <v>7</v>
      </c>
      <c r="C577" s="3" t="s">
        <v>142</v>
      </c>
      <c r="D577" s="2">
        <f t="shared" si="48"/>
        <v>1</v>
      </c>
      <c r="E577" s="5">
        <v>1386</v>
      </c>
      <c r="F577" s="3">
        <v>1442</v>
      </c>
      <c r="G577" s="2">
        <f t="shared" si="49"/>
        <v>3.88349514563107</v>
      </c>
      <c r="H577" s="3">
        <v>1399</v>
      </c>
      <c r="I577">
        <f t="shared" si="50"/>
        <v>0.929235167977126</v>
      </c>
      <c r="J577" s="3">
        <v>1442</v>
      </c>
      <c r="K577" s="6">
        <f t="shared" si="51"/>
        <v>3.88349514563107</v>
      </c>
      <c r="L577" s="6">
        <f t="shared" si="52"/>
        <v>0</v>
      </c>
      <c r="M577" s="3">
        <v>1399</v>
      </c>
      <c r="N577" s="6">
        <f t="shared" si="53"/>
        <v>0.929235167977126</v>
      </c>
      <c r="O577" s="3">
        <v>58.6956</v>
      </c>
    </row>
    <row r="578" spans="1:15">
      <c r="A578" s="2">
        <v>100</v>
      </c>
      <c r="B578" s="2" t="s">
        <v>7</v>
      </c>
      <c r="C578" s="3" t="s">
        <v>143</v>
      </c>
      <c r="D578" s="2">
        <f t="shared" si="48"/>
        <v>1</v>
      </c>
      <c r="E578" s="5">
        <v>1283</v>
      </c>
      <c r="F578" s="3">
        <v>1316</v>
      </c>
      <c r="G578" s="2">
        <f t="shared" si="49"/>
        <v>2.50759878419453</v>
      </c>
      <c r="H578" s="3">
        <v>1298</v>
      </c>
      <c r="I578">
        <f t="shared" si="50"/>
        <v>1.15562403697997</v>
      </c>
      <c r="J578" s="3">
        <v>1316</v>
      </c>
      <c r="K578" s="6">
        <f t="shared" si="51"/>
        <v>2.50759878419453</v>
      </c>
      <c r="L578" s="6">
        <f t="shared" si="52"/>
        <v>0</v>
      </c>
      <c r="M578" s="3">
        <v>1285</v>
      </c>
      <c r="N578" s="6">
        <f t="shared" si="53"/>
        <v>0.155642023346304</v>
      </c>
      <c r="O578" s="3">
        <v>135.006</v>
      </c>
    </row>
    <row r="579" spans="1:15">
      <c r="A579" s="2">
        <v>100</v>
      </c>
      <c r="B579" s="2" t="s">
        <v>7</v>
      </c>
      <c r="C579" s="3" t="s">
        <v>144</v>
      </c>
      <c r="D579" s="2">
        <f t="shared" ref="D579:D642" si="54">IF(E579&lt;&gt;0,1,0)</f>
        <v>1</v>
      </c>
      <c r="E579" s="5">
        <v>1216</v>
      </c>
      <c r="F579" s="3">
        <v>1216</v>
      </c>
      <c r="G579" s="2">
        <f t="shared" ref="G579:G642" si="55">IF(D579=1,((F579-E579)/F579)*100,"-")</f>
        <v>0</v>
      </c>
      <c r="H579" s="3">
        <v>1216</v>
      </c>
      <c r="I579">
        <f t="shared" ref="I579:I642" si="56">IF(D579=1,((H579-E579)/H579)*100,"-")</f>
        <v>0</v>
      </c>
      <c r="J579" s="3">
        <v>1216</v>
      </c>
      <c r="K579" s="6">
        <f t="shared" ref="K579:K642" si="57">IF(D579=1,((J579-E579)/J579)*100,"-")</f>
        <v>0</v>
      </c>
      <c r="L579" s="6">
        <f t="shared" ref="L579:L642" si="58">IF(J579&lt;&gt;F579,1,0)</f>
        <v>0</v>
      </c>
      <c r="M579" s="3">
        <v>1216</v>
      </c>
      <c r="N579" s="6">
        <f t="shared" ref="N579:N642" si="59">IF(D579=1,((M579-E579)/M579)*100,"-")</f>
        <v>0</v>
      </c>
      <c r="O579" s="3">
        <v>75.0037</v>
      </c>
    </row>
    <row r="580" spans="1:15">
      <c r="A580" s="2">
        <v>100</v>
      </c>
      <c r="B580" s="2" t="s">
        <v>7</v>
      </c>
      <c r="C580" s="3" t="s">
        <v>145</v>
      </c>
      <c r="D580" s="2">
        <f t="shared" si="54"/>
        <v>1</v>
      </c>
      <c r="E580" s="5">
        <v>1300</v>
      </c>
      <c r="F580" s="3">
        <v>1314</v>
      </c>
      <c r="G580" s="2">
        <f t="shared" si="55"/>
        <v>1.06544901065449</v>
      </c>
      <c r="H580" s="3">
        <v>1314</v>
      </c>
      <c r="I580">
        <f t="shared" si="56"/>
        <v>1.06544901065449</v>
      </c>
      <c r="J580" s="3">
        <v>1314</v>
      </c>
      <c r="K580" s="6">
        <f t="shared" si="57"/>
        <v>1.06544901065449</v>
      </c>
      <c r="L580" s="6">
        <f t="shared" si="58"/>
        <v>0</v>
      </c>
      <c r="M580" s="3">
        <v>1314</v>
      </c>
      <c r="N580" s="6">
        <f t="shared" si="59"/>
        <v>1.06544901065449</v>
      </c>
      <c r="O580" s="3">
        <v>75.0034</v>
      </c>
    </row>
    <row r="581" spans="1:15">
      <c r="A581" s="2">
        <v>100</v>
      </c>
      <c r="B581" s="2" t="s">
        <v>7</v>
      </c>
      <c r="C581" s="3" t="s">
        <v>146</v>
      </c>
      <c r="D581" s="2">
        <f t="shared" si="54"/>
        <v>1</v>
      </c>
      <c r="E581" s="5">
        <v>1298</v>
      </c>
      <c r="F581" s="3">
        <v>1316</v>
      </c>
      <c r="G581" s="2">
        <f t="shared" si="55"/>
        <v>1.3677811550152</v>
      </c>
      <c r="H581" s="3">
        <v>1311</v>
      </c>
      <c r="I581">
        <f t="shared" si="56"/>
        <v>0.99160945842868</v>
      </c>
      <c r="J581" s="3">
        <v>1316</v>
      </c>
      <c r="K581" s="6">
        <f t="shared" si="57"/>
        <v>1.3677811550152</v>
      </c>
      <c r="L581" s="6">
        <f t="shared" si="58"/>
        <v>0</v>
      </c>
      <c r="M581" s="3">
        <v>1311</v>
      </c>
      <c r="N581" s="6">
        <f t="shared" si="59"/>
        <v>0.99160945842868</v>
      </c>
      <c r="O581" s="3">
        <v>75.0064</v>
      </c>
    </row>
    <row r="582" spans="1:15">
      <c r="A582" s="2">
        <v>100</v>
      </c>
      <c r="B582" s="2" t="s">
        <v>7</v>
      </c>
      <c r="C582" s="3" t="s">
        <v>147</v>
      </c>
      <c r="D582" s="2">
        <f t="shared" si="54"/>
        <v>0</v>
      </c>
      <c r="E582" s="5">
        <v>0</v>
      </c>
      <c r="F582" s="3">
        <v>5398</v>
      </c>
      <c r="G582" s="2" t="str">
        <f t="shared" si="55"/>
        <v>-</v>
      </c>
      <c r="H582" s="3">
        <v>5353</v>
      </c>
      <c r="I582" t="str">
        <f t="shared" si="56"/>
        <v>-</v>
      </c>
      <c r="J582" s="3">
        <v>5398</v>
      </c>
      <c r="K582" s="6" t="str">
        <f t="shared" si="57"/>
        <v>-</v>
      </c>
      <c r="L582" s="6">
        <f t="shared" si="58"/>
        <v>0</v>
      </c>
      <c r="M582" s="3">
        <v>5353</v>
      </c>
      <c r="N582" s="6" t="str">
        <f t="shared" si="59"/>
        <v>-</v>
      </c>
      <c r="O582" s="3">
        <v>24.8357</v>
      </c>
    </row>
    <row r="583" spans="1:15">
      <c r="A583" s="2">
        <v>100</v>
      </c>
      <c r="B583" s="2" t="s">
        <v>7</v>
      </c>
      <c r="C583" s="3" t="s">
        <v>148</v>
      </c>
      <c r="D583" s="2">
        <f t="shared" si="54"/>
        <v>0</v>
      </c>
      <c r="E583" s="5">
        <v>0</v>
      </c>
      <c r="F583" s="3">
        <v>5543</v>
      </c>
      <c r="G583" s="2" t="str">
        <f t="shared" si="55"/>
        <v>-</v>
      </c>
      <c r="H583" s="3">
        <v>5514</v>
      </c>
      <c r="I583" t="str">
        <f t="shared" si="56"/>
        <v>-</v>
      </c>
      <c r="J583" s="3">
        <v>5543</v>
      </c>
      <c r="K583" s="6" t="str">
        <f t="shared" si="57"/>
        <v>-</v>
      </c>
      <c r="L583" s="6">
        <f t="shared" si="58"/>
        <v>0</v>
      </c>
      <c r="M583" s="3">
        <v>5499</v>
      </c>
      <c r="N583" s="6" t="str">
        <f t="shared" si="59"/>
        <v>-</v>
      </c>
      <c r="O583" s="3">
        <v>23.0369</v>
      </c>
    </row>
    <row r="584" spans="1:15">
      <c r="A584" s="2">
        <v>100</v>
      </c>
      <c r="B584" s="2" t="s">
        <v>7</v>
      </c>
      <c r="C584" s="3" t="s">
        <v>149</v>
      </c>
      <c r="D584" s="2">
        <f t="shared" si="54"/>
        <v>0</v>
      </c>
      <c r="E584" s="5">
        <v>0</v>
      </c>
      <c r="F584" s="3">
        <v>5340</v>
      </c>
      <c r="G584" s="2" t="str">
        <f t="shared" si="55"/>
        <v>-</v>
      </c>
      <c r="H584" s="3">
        <v>5314</v>
      </c>
      <c r="I584" t="str">
        <f t="shared" si="56"/>
        <v>-</v>
      </c>
      <c r="J584" s="3">
        <v>5340</v>
      </c>
      <c r="K584" s="6" t="str">
        <f t="shared" si="57"/>
        <v>-</v>
      </c>
      <c r="L584" s="6">
        <f t="shared" si="58"/>
        <v>0</v>
      </c>
      <c r="M584" s="3">
        <v>5314</v>
      </c>
      <c r="N584" s="6" t="str">
        <f t="shared" si="59"/>
        <v>-</v>
      </c>
      <c r="O584" s="3">
        <v>25.1238</v>
      </c>
    </row>
    <row r="585" spans="1:15">
      <c r="A585" s="2">
        <v>100</v>
      </c>
      <c r="B585" s="2" t="s">
        <v>7</v>
      </c>
      <c r="C585" s="3" t="s">
        <v>150</v>
      </c>
      <c r="D585" s="2">
        <f t="shared" si="54"/>
        <v>0</v>
      </c>
      <c r="E585" s="5">
        <v>0</v>
      </c>
      <c r="F585" s="3">
        <v>5797</v>
      </c>
      <c r="G585" s="2" t="str">
        <f t="shared" si="55"/>
        <v>-</v>
      </c>
      <c r="H585" s="3">
        <v>5778</v>
      </c>
      <c r="I585" t="str">
        <f t="shared" si="56"/>
        <v>-</v>
      </c>
      <c r="J585" s="3">
        <v>5797</v>
      </c>
      <c r="K585" s="6" t="str">
        <f t="shared" si="57"/>
        <v>-</v>
      </c>
      <c r="L585" s="6">
        <f t="shared" si="58"/>
        <v>0</v>
      </c>
      <c r="M585" s="3">
        <v>5778</v>
      </c>
      <c r="N585" s="6" t="str">
        <f t="shared" si="59"/>
        <v>-</v>
      </c>
      <c r="O585" s="3">
        <v>22.1014</v>
      </c>
    </row>
    <row r="586" spans="1:15">
      <c r="A586" s="2">
        <v>100</v>
      </c>
      <c r="B586" s="2" t="s">
        <v>7</v>
      </c>
      <c r="C586" s="3" t="s">
        <v>151</v>
      </c>
      <c r="D586" s="2">
        <f t="shared" si="54"/>
        <v>0</v>
      </c>
      <c r="E586" s="5">
        <v>0</v>
      </c>
      <c r="F586" s="3">
        <v>5536</v>
      </c>
      <c r="G586" s="2" t="str">
        <f t="shared" si="55"/>
        <v>-</v>
      </c>
      <c r="H586" s="3">
        <v>5476</v>
      </c>
      <c r="I586" t="str">
        <f t="shared" si="56"/>
        <v>-</v>
      </c>
      <c r="J586" s="3">
        <v>5536</v>
      </c>
      <c r="K586" s="6" t="str">
        <f t="shared" si="57"/>
        <v>-</v>
      </c>
      <c r="L586" s="6">
        <f t="shared" si="58"/>
        <v>0</v>
      </c>
      <c r="M586" s="3">
        <v>5461</v>
      </c>
      <c r="N586" s="6" t="str">
        <f t="shared" si="59"/>
        <v>-</v>
      </c>
      <c r="O586" s="3">
        <v>19.0069</v>
      </c>
    </row>
    <row r="587" spans="1:15">
      <c r="A587" s="2">
        <v>100</v>
      </c>
      <c r="B587" s="2" t="s">
        <v>8</v>
      </c>
      <c r="C587" s="3" t="s">
        <v>107</v>
      </c>
      <c r="D587" s="2">
        <f t="shared" si="54"/>
        <v>1</v>
      </c>
      <c r="E587" s="5">
        <v>1760</v>
      </c>
      <c r="F587" s="3">
        <v>1781</v>
      </c>
      <c r="G587" s="2">
        <f t="shared" si="55"/>
        <v>1.17911285794497</v>
      </c>
      <c r="H587" s="3">
        <v>1748</v>
      </c>
      <c r="I587">
        <f t="shared" si="56"/>
        <v>-0.68649885583524</v>
      </c>
      <c r="J587" s="3">
        <v>1781</v>
      </c>
      <c r="K587" s="6">
        <f t="shared" si="57"/>
        <v>1.17911285794497</v>
      </c>
      <c r="L587" s="6">
        <f t="shared" si="58"/>
        <v>0</v>
      </c>
      <c r="M587" s="3">
        <v>1748</v>
      </c>
      <c r="N587" s="6">
        <f t="shared" si="59"/>
        <v>-0.68649885583524</v>
      </c>
      <c r="O587" s="3">
        <v>75.0092</v>
      </c>
    </row>
    <row r="588" spans="1:15">
      <c r="A588" s="2">
        <v>100</v>
      </c>
      <c r="B588" s="2" t="s">
        <v>8</v>
      </c>
      <c r="C588" s="3" t="s">
        <v>108</v>
      </c>
      <c r="D588" s="2">
        <f t="shared" si="54"/>
        <v>1</v>
      </c>
      <c r="E588" s="5">
        <v>2221</v>
      </c>
      <c r="F588" s="3">
        <v>2231</v>
      </c>
      <c r="G588" s="2">
        <f t="shared" si="55"/>
        <v>0.448229493500672</v>
      </c>
      <c r="H588" s="3">
        <v>2203</v>
      </c>
      <c r="I588">
        <f t="shared" si="56"/>
        <v>-0.817067635043123</v>
      </c>
      <c r="J588" s="3">
        <v>2231</v>
      </c>
      <c r="K588" s="6">
        <f t="shared" si="57"/>
        <v>0.448229493500672</v>
      </c>
      <c r="L588" s="6">
        <f t="shared" si="58"/>
        <v>0</v>
      </c>
      <c r="M588" s="3">
        <v>2203</v>
      </c>
      <c r="N588" s="6">
        <f t="shared" si="59"/>
        <v>-0.817067635043123</v>
      </c>
      <c r="O588" s="3">
        <v>45.0767</v>
      </c>
    </row>
    <row r="589" spans="1:15">
      <c r="A589" s="2">
        <v>100</v>
      </c>
      <c r="B589" s="2" t="s">
        <v>8</v>
      </c>
      <c r="C589" s="3" t="s">
        <v>109</v>
      </c>
      <c r="D589" s="2">
        <f t="shared" si="54"/>
        <v>1</v>
      </c>
      <c r="E589" s="5">
        <v>1846</v>
      </c>
      <c r="F589" s="3">
        <v>1844</v>
      </c>
      <c r="G589" s="2">
        <f t="shared" si="55"/>
        <v>-0.108459869848156</v>
      </c>
      <c r="H589" s="3">
        <v>1816</v>
      </c>
      <c r="I589">
        <f t="shared" si="56"/>
        <v>-1.65198237885463</v>
      </c>
      <c r="J589" s="3">
        <v>1844</v>
      </c>
      <c r="K589" s="6">
        <f t="shared" si="57"/>
        <v>-0.108459869848156</v>
      </c>
      <c r="L589" s="6">
        <f t="shared" si="58"/>
        <v>0</v>
      </c>
      <c r="M589" s="3">
        <v>1816</v>
      </c>
      <c r="N589" s="6">
        <f t="shared" si="59"/>
        <v>-1.65198237885463</v>
      </c>
      <c r="O589" s="3">
        <v>53.2028</v>
      </c>
    </row>
    <row r="590" spans="1:15">
      <c r="A590" s="2">
        <v>100</v>
      </c>
      <c r="B590" s="2" t="s">
        <v>8</v>
      </c>
      <c r="C590" s="3" t="s">
        <v>110</v>
      </c>
      <c r="D590" s="2">
        <f t="shared" si="54"/>
        <v>1</v>
      </c>
      <c r="E590" s="5">
        <v>2333</v>
      </c>
      <c r="F590" s="3">
        <v>2180</v>
      </c>
      <c r="G590" s="2">
        <f t="shared" si="55"/>
        <v>-7.01834862385321</v>
      </c>
      <c r="H590" s="3">
        <v>2173</v>
      </c>
      <c r="I590">
        <f t="shared" si="56"/>
        <v>-7.36309249884952</v>
      </c>
      <c r="J590" s="3">
        <v>2180</v>
      </c>
      <c r="K590" s="6">
        <f t="shared" si="57"/>
        <v>-7.01834862385321</v>
      </c>
      <c r="L590" s="6">
        <f t="shared" si="58"/>
        <v>0</v>
      </c>
      <c r="M590" s="3">
        <v>2152</v>
      </c>
      <c r="N590" s="6">
        <f t="shared" si="59"/>
        <v>-8.41078066914498</v>
      </c>
      <c r="O590" s="3">
        <v>135.017</v>
      </c>
    </row>
    <row r="591" spans="1:15">
      <c r="A591" s="2">
        <v>100</v>
      </c>
      <c r="B591" s="2" t="s">
        <v>8</v>
      </c>
      <c r="C591" s="3" t="s">
        <v>111</v>
      </c>
      <c r="D591" s="2">
        <f t="shared" si="54"/>
        <v>0</v>
      </c>
      <c r="E591" s="5">
        <v>0</v>
      </c>
      <c r="F591" s="3">
        <v>1963</v>
      </c>
      <c r="G591" s="2" t="str">
        <f t="shared" si="55"/>
        <v>-</v>
      </c>
      <c r="H591" s="3">
        <v>1956</v>
      </c>
      <c r="I591" t="str">
        <f t="shared" si="56"/>
        <v>-</v>
      </c>
      <c r="J591" s="3">
        <v>1963</v>
      </c>
      <c r="K591" s="6" t="str">
        <f t="shared" si="57"/>
        <v>-</v>
      </c>
      <c r="L591" s="6">
        <f t="shared" si="58"/>
        <v>0</v>
      </c>
      <c r="M591" s="3">
        <v>1956</v>
      </c>
      <c r="N591" s="6" t="str">
        <f t="shared" si="59"/>
        <v>-</v>
      </c>
      <c r="O591" s="3">
        <v>75.006</v>
      </c>
    </row>
    <row r="592" spans="1:15">
      <c r="A592" s="2">
        <v>100</v>
      </c>
      <c r="B592" s="2" t="s">
        <v>8</v>
      </c>
      <c r="C592" s="3" t="s">
        <v>112</v>
      </c>
      <c r="D592" s="2">
        <f t="shared" si="54"/>
        <v>1</v>
      </c>
      <c r="E592" s="5">
        <v>1063</v>
      </c>
      <c r="F592" s="3">
        <v>1091</v>
      </c>
      <c r="G592" s="2">
        <f t="shared" si="55"/>
        <v>2.56645279560037</v>
      </c>
      <c r="H592" s="3">
        <v>1063</v>
      </c>
      <c r="I592">
        <f t="shared" si="56"/>
        <v>0</v>
      </c>
      <c r="J592" s="3">
        <v>1091</v>
      </c>
      <c r="K592" s="6">
        <f t="shared" si="57"/>
        <v>2.56645279560037</v>
      </c>
      <c r="L592" s="6">
        <f t="shared" si="58"/>
        <v>0</v>
      </c>
      <c r="M592" s="3">
        <v>1063</v>
      </c>
      <c r="N592" s="6">
        <f t="shared" si="59"/>
        <v>0</v>
      </c>
      <c r="O592" s="3">
        <v>39.1884</v>
      </c>
    </row>
    <row r="593" spans="1:15">
      <c r="A593" s="2">
        <v>100</v>
      </c>
      <c r="B593" s="2" t="s">
        <v>8</v>
      </c>
      <c r="C593" s="3" t="s">
        <v>113</v>
      </c>
      <c r="D593" s="2">
        <f t="shared" si="54"/>
        <v>1</v>
      </c>
      <c r="E593" s="5">
        <v>1121</v>
      </c>
      <c r="F593" s="3">
        <v>1163</v>
      </c>
      <c r="G593" s="2">
        <f t="shared" si="55"/>
        <v>3.61134995700774</v>
      </c>
      <c r="H593" s="3">
        <v>1142</v>
      </c>
      <c r="I593">
        <f t="shared" si="56"/>
        <v>1.83887915936953</v>
      </c>
      <c r="J593" s="3">
        <v>1163</v>
      </c>
      <c r="K593" s="6">
        <f t="shared" si="57"/>
        <v>3.61134995700774</v>
      </c>
      <c r="L593" s="6">
        <f t="shared" si="58"/>
        <v>0</v>
      </c>
      <c r="M593" s="3">
        <v>1142</v>
      </c>
      <c r="N593" s="6">
        <f t="shared" si="59"/>
        <v>1.83887915936953</v>
      </c>
      <c r="O593" s="3">
        <v>75.0028</v>
      </c>
    </row>
    <row r="594" spans="1:15">
      <c r="A594" s="2">
        <v>100</v>
      </c>
      <c r="B594" s="2" t="s">
        <v>8</v>
      </c>
      <c r="C594" s="3" t="s">
        <v>114</v>
      </c>
      <c r="D594" s="2">
        <f t="shared" si="54"/>
        <v>1</v>
      </c>
      <c r="E594" s="5">
        <v>1191</v>
      </c>
      <c r="F594" s="3">
        <v>1191</v>
      </c>
      <c r="G594" s="2">
        <f t="shared" si="55"/>
        <v>0</v>
      </c>
      <c r="H594" s="3">
        <v>1191</v>
      </c>
      <c r="I594">
        <f t="shared" si="56"/>
        <v>0</v>
      </c>
      <c r="J594" s="3">
        <v>1191</v>
      </c>
      <c r="K594" s="6">
        <f t="shared" si="57"/>
        <v>0</v>
      </c>
      <c r="L594" s="6">
        <f t="shared" si="58"/>
        <v>0</v>
      </c>
      <c r="M594" s="3">
        <v>1191</v>
      </c>
      <c r="N594" s="6">
        <f t="shared" si="59"/>
        <v>0</v>
      </c>
      <c r="O594" s="3">
        <v>75.0084</v>
      </c>
    </row>
    <row r="595" spans="1:15">
      <c r="A595" s="2">
        <v>100</v>
      </c>
      <c r="B595" s="2" t="s">
        <v>8</v>
      </c>
      <c r="C595" s="3" t="s">
        <v>115</v>
      </c>
      <c r="D595" s="2">
        <f t="shared" si="54"/>
        <v>1</v>
      </c>
      <c r="E595" s="5">
        <v>1112</v>
      </c>
      <c r="F595" s="3">
        <v>1140</v>
      </c>
      <c r="G595" s="2">
        <f t="shared" si="55"/>
        <v>2.45614035087719</v>
      </c>
      <c r="H595" s="3">
        <v>1112</v>
      </c>
      <c r="I595">
        <f t="shared" si="56"/>
        <v>0</v>
      </c>
      <c r="J595" s="3">
        <v>1140</v>
      </c>
      <c r="K595" s="6">
        <f t="shared" si="57"/>
        <v>2.45614035087719</v>
      </c>
      <c r="L595" s="6">
        <f t="shared" si="58"/>
        <v>0</v>
      </c>
      <c r="M595" s="3">
        <v>1112</v>
      </c>
      <c r="N595" s="6">
        <f t="shared" si="59"/>
        <v>0</v>
      </c>
      <c r="O595" s="3">
        <v>43.0183</v>
      </c>
    </row>
    <row r="596" spans="1:15">
      <c r="A596" s="2">
        <v>100</v>
      </c>
      <c r="B596" s="2" t="s">
        <v>8</v>
      </c>
      <c r="C596" s="3" t="s">
        <v>116</v>
      </c>
      <c r="D596" s="2">
        <f t="shared" si="54"/>
        <v>1</v>
      </c>
      <c r="E596" s="5">
        <v>1121</v>
      </c>
      <c r="F596" s="3">
        <v>1163</v>
      </c>
      <c r="G596" s="2">
        <f t="shared" si="55"/>
        <v>3.61134995700774</v>
      </c>
      <c r="H596" s="3">
        <v>1144</v>
      </c>
      <c r="I596">
        <f t="shared" si="56"/>
        <v>2.01048951048951</v>
      </c>
      <c r="J596" s="3">
        <v>1163</v>
      </c>
      <c r="K596" s="6">
        <f t="shared" si="57"/>
        <v>3.61134995700774</v>
      </c>
      <c r="L596" s="6">
        <f t="shared" si="58"/>
        <v>0</v>
      </c>
      <c r="M596" s="3">
        <v>1144</v>
      </c>
      <c r="N596" s="6">
        <f t="shared" si="59"/>
        <v>2.01048951048951</v>
      </c>
      <c r="O596" s="3">
        <v>67.6701</v>
      </c>
    </row>
    <row r="597" spans="1:15">
      <c r="A597" s="2">
        <v>100</v>
      </c>
      <c r="B597" s="2" t="s">
        <v>8</v>
      </c>
      <c r="C597" s="3" t="s">
        <v>117</v>
      </c>
      <c r="D597" s="2">
        <f t="shared" si="54"/>
        <v>1</v>
      </c>
      <c r="E597" s="5">
        <v>5079</v>
      </c>
      <c r="F597" s="3">
        <v>4999</v>
      </c>
      <c r="G597" s="2">
        <f t="shared" si="55"/>
        <v>-1.6003200640128</v>
      </c>
      <c r="H597" s="3">
        <v>4992</v>
      </c>
      <c r="I597">
        <f t="shared" si="56"/>
        <v>-1.74278846153846</v>
      </c>
      <c r="J597" s="3">
        <v>4999</v>
      </c>
      <c r="K597" s="6">
        <f t="shared" si="57"/>
        <v>-1.6003200640128</v>
      </c>
      <c r="L597" s="6">
        <f t="shared" si="58"/>
        <v>0</v>
      </c>
      <c r="M597" s="3">
        <v>4992</v>
      </c>
      <c r="N597" s="6">
        <f t="shared" si="59"/>
        <v>-1.74278846153846</v>
      </c>
      <c r="O597" s="3">
        <v>21.9254</v>
      </c>
    </row>
    <row r="598" spans="1:15">
      <c r="A598" s="2">
        <v>100</v>
      </c>
      <c r="B598" s="2" t="s">
        <v>8</v>
      </c>
      <c r="C598" s="3" t="s">
        <v>118</v>
      </c>
      <c r="D598" s="2">
        <f t="shared" si="54"/>
        <v>1</v>
      </c>
      <c r="E598" s="5">
        <v>5064</v>
      </c>
      <c r="F598" s="3">
        <v>5229</v>
      </c>
      <c r="G598" s="2">
        <f t="shared" si="55"/>
        <v>3.15547905909352</v>
      </c>
      <c r="H598" s="3">
        <v>5229</v>
      </c>
      <c r="I598">
        <f t="shared" si="56"/>
        <v>3.15547905909352</v>
      </c>
      <c r="J598" s="3">
        <v>5229</v>
      </c>
      <c r="K598" s="6">
        <f t="shared" si="57"/>
        <v>3.15547905909352</v>
      </c>
      <c r="L598" s="6">
        <f t="shared" si="58"/>
        <v>0</v>
      </c>
      <c r="M598" s="3">
        <v>5229</v>
      </c>
      <c r="N598" s="6">
        <f t="shared" si="59"/>
        <v>3.15547905909352</v>
      </c>
      <c r="O598" s="3">
        <v>16.0248</v>
      </c>
    </row>
    <row r="599" spans="1:15">
      <c r="A599" s="2">
        <v>100</v>
      </c>
      <c r="B599" s="2" t="s">
        <v>8</v>
      </c>
      <c r="C599" s="3" t="s">
        <v>119</v>
      </c>
      <c r="D599" s="2">
        <f t="shared" si="54"/>
        <v>1</v>
      </c>
      <c r="E599" s="5">
        <v>4794</v>
      </c>
      <c r="F599" s="3">
        <v>4956</v>
      </c>
      <c r="G599" s="2">
        <f t="shared" si="55"/>
        <v>3.26876513317191</v>
      </c>
      <c r="H599" s="3">
        <v>4937</v>
      </c>
      <c r="I599">
        <f t="shared" si="56"/>
        <v>2.89649584768078</v>
      </c>
      <c r="J599" s="3">
        <v>4956</v>
      </c>
      <c r="K599" s="6">
        <f t="shared" si="57"/>
        <v>3.26876513317191</v>
      </c>
      <c r="L599" s="6">
        <f t="shared" si="58"/>
        <v>0</v>
      </c>
      <c r="M599" s="3">
        <v>4871</v>
      </c>
      <c r="N599" s="6">
        <f t="shared" si="59"/>
        <v>1.580784233217</v>
      </c>
      <c r="O599" s="3">
        <v>44.74</v>
      </c>
    </row>
    <row r="600" spans="1:15">
      <c r="A600" s="2">
        <v>100</v>
      </c>
      <c r="B600" s="2" t="s">
        <v>8</v>
      </c>
      <c r="C600" s="3" t="s">
        <v>120</v>
      </c>
      <c r="D600" s="2">
        <f t="shared" si="54"/>
        <v>1</v>
      </c>
      <c r="E600" s="5">
        <v>4589</v>
      </c>
      <c r="F600" s="3">
        <v>4804</v>
      </c>
      <c r="G600" s="2">
        <f t="shared" si="55"/>
        <v>4.47543713572023</v>
      </c>
      <c r="H600" s="3">
        <v>4776</v>
      </c>
      <c r="I600">
        <f t="shared" si="56"/>
        <v>3.91541038525963</v>
      </c>
      <c r="J600" s="3">
        <v>4804</v>
      </c>
      <c r="K600" s="6">
        <f t="shared" si="57"/>
        <v>4.47543713572023</v>
      </c>
      <c r="L600" s="6">
        <f t="shared" si="58"/>
        <v>0</v>
      </c>
      <c r="M600" s="3">
        <v>4731</v>
      </c>
      <c r="N600" s="6">
        <f t="shared" si="59"/>
        <v>3.00147960262101</v>
      </c>
      <c r="O600" s="3">
        <v>25.1067</v>
      </c>
    </row>
    <row r="601" spans="1:15">
      <c r="A601" s="2">
        <v>100</v>
      </c>
      <c r="B601" s="2" t="s">
        <v>8</v>
      </c>
      <c r="C601" s="3" t="s">
        <v>121</v>
      </c>
      <c r="D601" s="2">
        <f t="shared" si="54"/>
        <v>1</v>
      </c>
      <c r="E601" s="5">
        <v>5068</v>
      </c>
      <c r="F601" s="3">
        <v>5123</v>
      </c>
      <c r="G601" s="2">
        <f t="shared" si="55"/>
        <v>1.07358969353894</v>
      </c>
      <c r="H601" s="3">
        <v>5104</v>
      </c>
      <c r="I601">
        <f t="shared" si="56"/>
        <v>0.705329153605016</v>
      </c>
      <c r="J601" s="3">
        <v>5123</v>
      </c>
      <c r="K601" s="6">
        <f t="shared" si="57"/>
        <v>1.07358969353894</v>
      </c>
      <c r="L601" s="6">
        <f t="shared" si="58"/>
        <v>0</v>
      </c>
      <c r="M601" s="3">
        <v>5104</v>
      </c>
      <c r="N601" s="6">
        <f t="shared" si="59"/>
        <v>0.705329153605016</v>
      </c>
      <c r="O601" s="3">
        <v>16.3955</v>
      </c>
    </row>
    <row r="602" spans="1:15">
      <c r="A602" s="2">
        <v>100</v>
      </c>
      <c r="B602" s="2" t="s">
        <v>8</v>
      </c>
      <c r="C602" s="3" t="s">
        <v>122</v>
      </c>
      <c r="D602" s="2">
        <f t="shared" si="54"/>
        <v>1</v>
      </c>
      <c r="E602" s="5">
        <v>2042</v>
      </c>
      <c r="F602" s="3">
        <v>1984</v>
      </c>
      <c r="G602" s="2">
        <f t="shared" si="55"/>
        <v>-2.92338709677419</v>
      </c>
      <c r="H602" s="3">
        <v>1965</v>
      </c>
      <c r="I602">
        <f t="shared" si="56"/>
        <v>-3.91857506361323</v>
      </c>
      <c r="J602" s="3">
        <v>1984</v>
      </c>
      <c r="K602" s="6">
        <f t="shared" si="57"/>
        <v>-2.92338709677419</v>
      </c>
      <c r="L602" s="6">
        <f t="shared" si="58"/>
        <v>0</v>
      </c>
      <c r="M602" s="3">
        <v>1965</v>
      </c>
      <c r="N602" s="6">
        <f t="shared" si="59"/>
        <v>-3.91857506361323</v>
      </c>
      <c r="O602" s="3">
        <v>65.8881</v>
      </c>
    </row>
    <row r="603" spans="1:15">
      <c r="A603" s="2">
        <v>100</v>
      </c>
      <c r="B603" s="2" t="s">
        <v>8</v>
      </c>
      <c r="C603" s="3" t="s">
        <v>123</v>
      </c>
      <c r="D603" s="2">
        <f t="shared" si="54"/>
        <v>0</v>
      </c>
      <c r="E603" s="5">
        <v>0</v>
      </c>
      <c r="F603" s="3">
        <v>2061</v>
      </c>
      <c r="G603" s="2" t="str">
        <f t="shared" si="55"/>
        <v>-</v>
      </c>
      <c r="H603" s="3">
        <v>2054</v>
      </c>
      <c r="I603" t="str">
        <f t="shared" si="56"/>
        <v>-</v>
      </c>
      <c r="J603" s="3">
        <v>2061</v>
      </c>
      <c r="K603" s="6" t="str">
        <f t="shared" si="57"/>
        <v>-</v>
      </c>
      <c r="L603" s="6">
        <f t="shared" si="58"/>
        <v>0</v>
      </c>
      <c r="M603" s="3">
        <v>2054</v>
      </c>
      <c r="N603" s="6" t="str">
        <f t="shared" si="59"/>
        <v>-</v>
      </c>
      <c r="O603" s="3">
        <v>54.0106</v>
      </c>
    </row>
    <row r="604" spans="1:15">
      <c r="A604" s="2">
        <v>100</v>
      </c>
      <c r="B604" s="2" t="s">
        <v>8</v>
      </c>
      <c r="C604" s="3" t="s">
        <v>124</v>
      </c>
      <c r="D604" s="2">
        <f t="shared" si="54"/>
        <v>0</v>
      </c>
      <c r="E604" s="5">
        <v>0</v>
      </c>
      <c r="F604" s="3">
        <v>1891</v>
      </c>
      <c r="G604" s="2" t="str">
        <f t="shared" si="55"/>
        <v>-</v>
      </c>
      <c r="H604" s="3">
        <v>1863</v>
      </c>
      <c r="I604" t="str">
        <f t="shared" si="56"/>
        <v>-</v>
      </c>
      <c r="J604" s="3">
        <v>1891</v>
      </c>
      <c r="K604" s="6" t="str">
        <f t="shared" si="57"/>
        <v>-</v>
      </c>
      <c r="L604" s="6">
        <f t="shared" si="58"/>
        <v>0</v>
      </c>
      <c r="M604" s="3">
        <v>1863</v>
      </c>
      <c r="N604" s="6" t="str">
        <f t="shared" si="59"/>
        <v>-</v>
      </c>
      <c r="O604" s="3">
        <v>45.2397</v>
      </c>
    </row>
    <row r="605" spans="1:15">
      <c r="A605" s="2">
        <v>100</v>
      </c>
      <c r="B605" s="2" t="s">
        <v>8</v>
      </c>
      <c r="C605" s="3" t="s">
        <v>125</v>
      </c>
      <c r="D605" s="2">
        <f t="shared" si="54"/>
        <v>0</v>
      </c>
      <c r="E605" s="5">
        <v>0</v>
      </c>
      <c r="F605" s="3">
        <v>1646</v>
      </c>
      <c r="G605" s="2" t="str">
        <f t="shared" si="55"/>
        <v>-</v>
      </c>
      <c r="H605" s="3">
        <v>1639</v>
      </c>
      <c r="I605" t="str">
        <f t="shared" si="56"/>
        <v>-</v>
      </c>
      <c r="J605" s="3">
        <v>1646</v>
      </c>
      <c r="K605" s="6" t="str">
        <f t="shared" si="57"/>
        <v>-</v>
      </c>
      <c r="L605" s="6">
        <f t="shared" si="58"/>
        <v>0</v>
      </c>
      <c r="M605" s="3">
        <v>1639</v>
      </c>
      <c r="N605" s="6" t="str">
        <f t="shared" si="59"/>
        <v>-</v>
      </c>
      <c r="O605" s="3">
        <v>75.0048</v>
      </c>
    </row>
    <row r="606" spans="1:15">
      <c r="A606" s="2">
        <v>100</v>
      </c>
      <c r="B606" s="2" t="s">
        <v>8</v>
      </c>
      <c r="C606" s="3" t="s">
        <v>126</v>
      </c>
      <c r="D606" s="2">
        <f t="shared" si="54"/>
        <v>1</v>
      </c>
      <c r="E606" s="5">
        <v>1720</v>
      </c>
      <c r="F606" s="3">
        <v>1697</v>
      </c>
      <c r="G606" s="2">
        <f t="shared" si="55"/>
        <v>-1.35533294048321</v>
      </c>
      <c r="H606" s="3">
        <v>1697</v>
      </c>
      <c r="I606">
        <f t="shared" si="56"/>
        <v>-1.35533294048321</v>
      </c>
      <c r="J606" s="3">
        <v>1697</v>
      </c>
      <c r="K606" s="6">
        <f t="shared" si="57"/>
        <v>-1.35533294048321</v>
      </c>
      <c r="L606" s="6">
        <f t="shared" si="58"/>
        <v>0</v>
      </c>
      <c r="M606" s="3">
        <v>1697</v>
      </c>
      <c r="N606" s="6">
        <f t="shared" si="59"/>
        <v>-1.35533294048321</v>
      </c>
      <c r="O606" s="3">
        <v>75.0063</v>
      </c>
    </row>
    <row r="607" spans="1:15">
      <c r="A607" s="2">
        <v>100</v>
      </c>
      <c r="B607" s="2" t="s">
        <v>8</v>
      </c>
      <c r="C607" s="3" t="s">
        <v>127</v>
      </c>
      <c r="D607" s="2">
        <f t="shared" si="54"/>
        <v>1</v>
      </c>
      <c r="E607" s="5">
        <v>1100</v>
      </c>
      <c r="F607" s="3">
        <v>1112</v>
      </c>
      <c r="G607" s="2">
        <f t="shared" si="55"/>
        <v>1.07913669064748</v>
      </c>
      <c r="H607" s="3">
        <v>1091</v>
      </c>
      <c r="I607">
        <f t="shared" si="56"/>
        <v>-0.824931255728689</v>
      </c>
      <c r="J607" s="3">
        <v>1112</v>
      </c>
      <c r="K607" s="6">
        <f t="shared" si="57"/>
        <v>1.07913669064748</v>
      </c>
      <c r="L607" s="6">
        <f t="shared" si="58"/>
        <v>0</v>
      </c>
      <c r="M607" s="3">
        <v>1091</v>
      </c>
      <c r="N607" s="6">
        <f t="shared" si="59"/>
        <v>-0.824931255728689</v>
      </c>
      <c r="O607" s="3">
        <v>36.9354</v>
      </c>
    </row>
    <row r="608" spans="1:15">
      <c r="A608" s="2">
        <v>100</v>
      </c>
      <c r="B608" s="2" t="s">
        <v>8</v>
      </c>
      <c r="C608" s="3" t="s">
        <v>128</v>
      </c>
      <c r="D608" s="2">
        <f t="shared" si="54"/>
        <v>1</v>
      </c>
      <c r="E608" s="5">
        <v>1161</v>
      </c>
      <c r="F608" s="3">
        <v>1161</v>
      </c>
      <c r="G608" s="2">
        <f t="shared" si="55"/>
        <v>0</v>
      </c>
      <c r="H608" s="3">
        <v>1161</v>
      </c>
      <c r="I608">
        <f t="shared" si="56"/>
        <v>0</v>
      </c>
      <c r="J608" s="3">
        <v>1161</v>
      </c>
      <c r="K608" s="6">
        <f t="shared" si="57"/>
        <v>0</v>
      </c>
      <c r="L608" s="6">
        <f t="shared" si="58"/>
        <v>0</v>
      </c>
      <c r="M608" s="3">
        <v>1161</v>
      </c>
      <c r="N608" s="6">
        <f t="shared" si="59"/>
        <v>0</v>
      </c>
      <c r="O608" s="3">
        <v>36.7651</v>
      </c>
    </row>
    <row r="609" spans="1:15">
      <c r="A609" s="2">
        <v>100</v>
      </c>
      <c r="B609" s="2" t="s">
        <v>8</v>
      </c>
      <c r="C609" s="3" t="s">
        <v>129</v>
      </c>
      <c r="D609" s="2">
        <f t="shared" si="54"/>
        <v>1</v>
      </c>
      <c r="E609" s="5">
        <v>1142</v>
      </c>
      <c r="F609" s="3">
        <v>1142</v>
      </c>
      <c r="G609" s="2">
        <f t="shared" si="55"/>
        <v>0</v>
      </c>
      <c r="H609" s="3">
        <v>1133</v>
      </c>
      <c r="I609">
        <f t="shared" si="56"/>
        <v>-0.794351279788173</v>
      </c>
      <c r="J609" s="3">
        <v>1142</v>
      </c>
      <c r="K609" s="6">
        <f t="shared" si="57"/>
        <v>0</v>
      </c>
      <c r="L609" s="6">
        <f t="shared" si="58"/>
        <v>0</v>
      </c>
      <c r="M609" s="3">
        <v>1112</v>
      </c>
      <c r="N609" s="6">
        <f t="shared" si="59"/>
        <v>-2.6978417266187</v>
      </c>
      <c r="O609" s="3">
        <v>96.5925</v>
      </c>
    </row>
    <row r="610" spans="1:15">
      <c r="A610" s="2">
        <v>100</v>
      </c>
      <c r="B610" s="2" t="s">
        <v>8</v>
      </c>
      <c r="C610" s="3" t="s">
        <v>130</v>
      </c>
      <c r="D610" s="2">
        <f t="shared" si="54"/>
        <v>1</v>
      </c>
      <c r="E610" s="5">
        <v>1091</v>
      </c>
      <c r="F610" s="3">
        <v>1112</v>
      </c>
      <c r="G610" s="2">
        <f t="shared" si="55"/>
        <v>1.88848920863309</v>
      </c>
      <c r="H610" s="3">
        <v>1091</v>
      </c>
      <c r="I610">
        <f t="shared" si="56"/>
        <v>0</v>
      </c>
      <c r="J610" s="3">
        <v>1112</v>
      </c>
      <c r="K610" s="6">
        <f t="shared" si="57"/>
        <v>1.88848920863309</v>
      </c>
      <c r="L610" s="6">
        <f t="shared" si="58"/>
        <v>0</v>
      </c>
      <c r="M610" s="3">
        <v>1091</v>
      </c>
      <c r="N610" s="6">
        <f t="shared" si="59"/>
        <v>0</v>
      </c>
      <c r="O610" s="3">
        <v>24.5411</v>
      </c>
    </row>
    <row r="611" spans="1:15">
      <c r="A611" s="2">
        <v>100</v>
      </c>
      <c r="B611" s="2" t="s">
        <v>8</v>
      </c>
      <c r="C611" s="3" t="s">
        <v>131</v>
      </c>
      <c r="D611" s="2">
        <f t="shared" si="54"/>
        <v>1</v>
      </c>
      <c r="E611" s="5">
        <v>1210</v>
      </c>
      <c r="F611" s="3">
        <v>1210</v>
      </c>
      <c r="G611" s="2">
        <f t="shared" si="55"/>
        <v>0</v>
      </c>
      <c r="H611" s="3">
        <v>1210</v>
      </c>
      <c r="I611">
        <f t="shared" si="56"/>
        <v>0</v>
      </c>
      <c r="J611" s="3">
        <v>1210</v>
      </c>
      <c r="K611" s="6">
        <f t="shared" si="57"/>
        <v>0</v>
      </c>
      <c r="L611" s="6">
        <f t="shared" si="58"/>
        <v>0</v>
      </c>
      <c r="M611" s="3">
        <v>1210</v>
      </c>
      <c r="N611" s="6">
        <f t="shared" si="59"/>
        <v>0</v>
      </c>
      <c r="O611" s="3">
        <v>75.0171</v>
      </c>
    </row>
    <row r="612" spans="1:15">
      <c r="A612" s="2">
        <v>100</v>
      </c>
      <c r="B612" s="2" t="s">
        <v>8</v>
      </c>
      <c r="C612" s="3" t="s">
        <v>132</v>
      </c>
      <c r="D612" s="2">
        <f t="shared" si="54"/>
        <v>1</v>
      </c>
      <c r="E612" s="5">
        <v>5056</v>
      </c>
      <c r="F612" s="3">
        <v>4935</v>
      </c>
      <c r="G612" s="2">
        <f t="shared" si="55"/>
        <v>-2.45187436676798</v>
      </c>
      <c r="H612" s="3">
        <v>4935</v>
      </c>
      <c r="I612">
        <f t="shared" si="56"/>
        <v>-2.45187436676798</v>
      </c>
      <c r="J612" s="3">
        <v>4935</v>
      </c>
      <c r="K612" s="6">
        <f t="shared" si="57"/>
        <v>-2.45187436676798</v>
      </c>
      <c r="L612" s="6">
        <f t="shared" si="58"/>
        <v>0</v>
      </c>
      <c r="M612" s="3">
        <v>4935</v>
      </c>
      <c r="N612" s="6">
        <f t="shared" si="59"/>
        <v>-2.45187436676798</v>
      </c>
      <c r="O612" s="3">
        <v>17.5239</v>
      </c>
    </row>
    <row r="613" spans="1:15">
      <c r="A613" s="2">
        <v>100</v>
      </c>
      <c r="B613" s="2" t="s">
        <v>8</v>
      </c>
      <c r="C613" s="3" t="s">
        <v>133</v>
      </c>
      <c r="D613" s="2">
        <f t="shared" si="54"/>
        <v>1</v>
      </c>
      <c r="E613" s="5">
        <v>4866</v>
      </c>
      <c r="F613" s="3">
        <v>4760</v>
      </c>
      <c r="G613" s="2">
        <f t="shared" si="55"/>
        <v>-2.22689075630252</v>
      </c>
      <c r="H613" s="3">
        <v>4738</v>
      </c>
      <c r="I613">
        <f t="shared" si="56"/>
        <v>-2.701561840439</v>
      </c>
      <c r="J613" s="3">
        <v>4760</v>
      </c>
      <c r="K613" s="6">
        <f t="shared" si="57"/>
        <v>-2.22689075630252</v>
      </c>
      <c r="L613" s="6">
        <f t="shared" si="58"/>
        <v>0</v>
      </c>
      <c r="M613" s="3">
        <v>4738</v>
      </c>
      <c r="N613" s="6">
        <f t="shared" si="59"/>
        <v>-2.701561840439</v>
      </c>
      <c r="O613" s="3">
        <v>17.5983</v>
      </c>
    </row>
    <row r="614" spans="1:15">
      <c r="A614" s="2">
        <v>100</v>
      </c>
      <c r="B614" s="2" t="s">
        <v>8</v>
      </c>
      <c r="C614" s="3" t="s">
        <v>134</v>
      </c>
      <c r="D614" s="2">
        <f t="shared" si="54"/>
        <v>1</v>
      </c>
      <c r="E614" s="5">
        <v>5550</v>
      </c>
      <c r="F614" s="3">
        <v>4929</v>
      </c>
      <c r="G614" s="2">
        <f t="shared" si="55"/>
        <v>-12.5989044430919</v>
      </c>
      <c r="H614" s="3">
        <v>4920</v>
      </c>
      <c r="I614">
        <f t="shared" si="56"/>
        <v>-12.8048780487805</v>
      </c>
      <c r="J614" s="3">
        <v>4929</v>
      </c>
      <c r="K614" s="6">
        <f t="shared" si="57"/>
        <v>-12.5989044430919</v>
      </c>
      <c r="L614" s="6">
        <f t="shared" si="58"/>
        <v>0</v>
      </c>
      <c r="M614" s="3">
        <v>4920</v>
      </c>
      <c r="N614" s="6">
        <f t="shared" si="59"/>
        <v>-12.8048780487805</v>
      </c>
      <c r="O614" s="3">
        <v>16.8019</v>
      </c>
    </row>
    <row r="615" spans="1:15">
      <c r="A615" s="2">
        <v>100</v>
      </c>
      <c r="B615" s="2" t="s">
        <v>8</v>
      </c>
      <c r="C615" s="3" t="s">
        <v>135</v>
      </c>
      <c r="D615" s="2">
        <f t="shared" si="54"/>
        <v>0</v>
      </c>
      <c r="E615" s="5">
        <v>0</v>
      </c>
      <c r="F615" s="3">
        <v>5215</v>
      </c>
      <c r="G615" s="2" t="str">
        <f t="shared" si="55"/>
        <v>-</v>
      </c>
      <c r="H615" s="3">
        <v>5148</v>
      </c>
      <c r="I615" t="str">
        <f t="shared" si="56"/>
        <v>-</v>
      </c>
      <c r="J615" s="3">
        <v>5215</v>
      </c>
      <c r="K615" s="6" t="str">
        <f t="shared" si="57"/>
        <v>-</v>
      </c>
      <c r="L615" s="6">
        <f t="shared" si="58"/>
        <v>0</v>
      </c>
      <c r="M615" s="3">
        <v>5100</v>
      </c>
      <c r="N615" s="6" t="str">
        <f t="shared" si="59"/>
        <v>-</v>
      </c>
      <c r="O615" s="3">
        <v>40.3057</v>
      </c>
    </row>
    <row r="616" spans="1:15">
      <c r="A616" s="2">
        <v>100</v>
      </c>
      <c r="B616" s="2" t="s">
        <v>8</v>
      </c>
      <c r="C616" s="3" t="s">
        <v>136</v>
      </c>
      <c r="D616" s="2">
        <f t="shared" si="54"/>
        <v>0</v>
      </c>
      <c r="E616" s="5">
        <v>0</v>
      </c>
      <c r="F616" s="3">
        <v>4844</v>
      </c>
      <c r="G616" s="2" t="str">
        <f t="shared" si="55"/>
        <v>-</v>
      </c>
      <c r="H616" s="3">
        <v>4844</v>
      </c>
      <c r="I616" t="str">
        <f t="shared" si="56"/>
        <v>-</v>
      </c>
      <c r="J616" s="3">
        <v>4844</v>
      </c>
      <c r="K616" s="6" t="str">
        <f t="shared" si="57"/>
        <v>-</v>
      </c>
      <c r="L616" s="6">
        <f t="shared" si="58"/>
        <v>0</v>
      </c>
      <c r="M616" s="3">
        <v>4844</v>
      </c>
      <c r="N616" s="6" t="str">
        <f t="shared" si="59"/>
        <v>-</v>
      </c>
      <c r="O616" s="3">
        <v>22.874</v>
      </c>
    </row>
    <row r="617" spans="1:15">
      <c r="A617" s="2">
        <v>100</v>
      </c>
      <c r="B617" s="2" t="s">
        <v>8</v>
      </c>
      <c r="C617" s="3" t="s">
        <v>137</v>
      </c>
      <c r="D617" s="2">
        <f t="shared" si="54"/>
        <v>0</v>
      </c>
      <c r="E617" s="5">
        <v>0</v>
      </c>
      <c r="F617" s="3">
        <v>2072</v>
      </c>
      <c r="G617" s="2" t="str">
        <f t="shared" si="55"/>
        <v>-</v>
      </c>
      <c r="H617" s="3">
        <v>2014</v>
      </c>
      <c r="I617" t="str">
        <f t="shared" si="56"/>
        <v>-</v>
      </c>
      <c r="J617" s="3">
        <v>2072</v>
      </c>
      <c r="K617" s="6" t="str">
        <f t="shared" si="57"/>
        <v>-</v>
      </c>
      <c r="L617" s="6">
        <f t="shared" si="58"/>
        <v>0</v>
      </c>
      <c r="M617" s="3">
        <v>2014</v>
      </c>
      <c r="N617" s="6" t="str">
        <f t="shared" si="59"/>
        <v>-</v>
      </c>
      <c r="O617" s="3">
        <v>51.4696</v>
      </c>
    </row>
    <row r="618" spans="1:15">
      <c r="A618" s="2">
        <v>100</v>
      </c>
      <c r="B618" s="2" t="s">
        <v>8</v>
      </c>
      <c r="C618" s="3" t="s">
        <v>138</v>
      </c>
      <c r="D618" s="2">
        <f t="shared" si="54"/>
        <v>1</v>
      </c>
      <c r="E618" s="5">
        <v>2013</v>
      </c>
      <c r="F618" s="3">
        <v>1995</v>
      </c>
      <c r="G618" s="2">
        <f t="shared" si="55"/>
        <v>-0.902255639097744</v>
      </c>
      <c r="H618" s="3">
        <v>1988</v>
      </c>
      <c r="I618">
        <f t="shared" si="56"/>
        <v>-1.25754527162978</v>
      </c>
      <c r="J618" s="3">
        <v>1995</v>
      </c>
      <c r="K618" s="6">
        <f t="shared" si="57"/>
        <v>-0.902255639097744</v>
      </c>
      <c r="L618" s="6">
        <f t="shared" si="58"/>
        <v>0</v>
      </c>
      <c r="M618" s="3">
        <v>1988</v>
      </c>
      <c r="N618" s="6">
        <f t="shared" si="59"/>
        <v>-1.25754527162978</v>
      </c>
      <c r="O618" s="3">
        <v>75.0057</v>
      </c>
    </row>
    <row r="619" spans="1:15">
      <c r="A619" s="2">
        <v>100</v>
      </c>
      <c r="B619" s="2" t="s">
        <v>8</v>
      </c>
      <c r="C619" s="3" t="s">
        <v>139</v>
      </c>
      <c r="D619" s="2">
        <f t="shared" si="54"/>
        <v>1</v>
      </c>
      <c r="E619" s="5">
        <v>1839</v>
      </c>
      <c r="F619" s="3">
        <v>1872</v>
      </c>
      <c r="G619" s="2">
        <f t="shared" si="55"/>
        <v>1.76282051282051</v>
      </c>
      <c r="H619" s="3">
        <v>1865</v>
      </c>
      <c r="I619">
        <f t="shared" si="56"/>
        <v>1.3941018766756</v>
      </c>
      <c r="J619" s="3">
        <v>1872</v>
      </c>
      <c r="K619" s="6">
        <f t="shared" si="57"/>
        <v>1.76282051282051</v>
      </c>
      <c r="L619" s="6">
        <f t="shared" si="58"/>
        <v>0</v>
      </c>
      <c r="M619" s="3">
        <v>1865</v>
      </c>
      <c r="N619" s="6">
        <f t="shared" si="59"/>
        <v>1.3941018766756</v>
      </c>
      <c r="O619" s="3">
        <v>61.4065</v>
      </c>
    </row>
    <row r="620" spans="1:15">
      <c r="A620" s="2">
        <v>100</v>
      </c>
      <c r="B620" s="2" t="s">
        <v>8</v>
      </c>
      <c r="C620" s="3" t="s">
        <v>140</v>
      </c>
      <c r="D620" s="2">
        <f t="shared" si="54"/>
        <v>0</v>
      </c>
      <c r="E620" s="5">
        <v>0</v>
      </c>
      <c r="F620" s="3">
        <v>2221</v>
      </c>
      <c r="G620" s="2" t="str">
        <f t="shared" si="55"/>
        <v>-</v>
      </c>
      <c r="H620" s="3">
        <v>2191</v>
      </c>
      <c r="I620" t="str">
        <f t="shared" si="56"/>
        <v>-</v>
      </c>
      <c r="J620" s="3">
        <v>2221</v>
      </c>
      <c r="K620" s="6" t="str">
        <f t="shared" si="57"/>
        <v>-</v>
      </c>
      <c r="L620" s="6">
        <f t="shared" si="58"/>
        <v>0</v>
      </c>
      <c r="M620" s="3">
        <v>2191</v>
      </c>
      <c r="N620" s="6" t="str">
        <f t="shared" si="59"/>
        <v>-</v>
      </c>
      <c r="O620" s="3">
        <v>58.9163</v>
      </c>
    </row>
    <row r="621" spans="1:15">
      <c r="A621" s="2">
        <v>100</v>
      </c>
      <c r="B621" s="2" t="s">
        <v>8</v>
      </c>
      <c r="C621" s="3" t="s">
        <v>141</v>
      </c>
      <c r="D621" s="2">
        <f t="shared" si="54"/>
        <v>0</v>
      </c>
      <c r="E621" s="5">
        <v>0</v>
      </c>
      <c r="F621" s="3">
        <v>2175</v>
      </c>
      <c r="G621" s="2" t="str">
        <f t="shared" si="55"/>
        <v>-</v>
      </c>
      <c r="H621" s="3">
        <v>2154</v>
      </c>
      <c r="I621" t="str">
        <f t="shared" si="56"/>
        <v>-</v>
      </c>
      <c r="J621" s="3">
        <v>2175</v>
      </c>
      <c r="K621" s="6" t="str">
        <f t="shared" si="57"/>
        <v>-</v>
      </c>
      <c r="L621" s="6">
        <f t="shared" si="58"/>
        <v>0</v>
      </c>
      <c r="M621" s="3">
        <v>2105</v>
      </c>
      <c r="N621" s="6" t="str">
        <f t="shared" si="59"/>
        <v>-</v>
      </c>
      <c r="O621" s="3">
        <v>148.262</v>
      </c>
    </row>
    <row r="622" spans="1:15">
      <c r="A622" s="2">
        <v>100</v>
      </c>
      <c r="B622" s="2" t="s">
        <v>8</v>
      </c>
      <c r="C622" s="3" t="s">
        <v>142</v>
      </c>
      <c r="D622" s="2">
        <f t="shared" si="54"/>
        <v>1</v>
      </c>
      <c r="E622" s="5">
        <v>1238</v>
      </c>
      <c r="F622" s="3">
        <v>1238</v>
      </c>
      <c r="G622" s="2">
        <f t="shared" si="55"/>
        <v>0</v>
      </c>
      <c r="H622" s="3">
        <v>1238</v>
      </c>
      <c r="I622">
        <f t="shared" si="56"/>
        <v>0</v>
      </c>
      <c r="J622" s="3">
        <v>1238</v>
      </c>
      <c r="K622" s="6">
        <f t="shared" si="57"/>
        <v>0</v>
      </c>
      <c r="L622" s="6">
        <f t="shared" si="58"/>
        <v>0</v>
      </c>
      <c r="M622" s="3">
        <v>1238</v>
      </c>
      <c r="N622" s="6">
        <f t="shared" si="59"/>
        <v>0</v>
      </c>
      <c r="O622" s="3">
        <v>43.9679</v>
      </c>
    </row>
    <row r="623" spans="1:15">
      <c r="A623" s="2">
        <v>100</v>
      </c>
      <c r="B623" s="2" t="s">
        <v>8</v>
      </c>
      <c r="C623" s="3" t="s">
        <v>143</v>
      </c>
      <c r="D623" s="2">
        <f t="shared" si="54"/>
        <v>1</v>
      </c>
      <c r="E623" s="5">
        <v>1151</v>
      </c>
      <c r="F623" s="3">
        <v>1184</v>
      </c>
      <c r="G623" s="2">
        <f t="shared" si="55"/>
        <v>2.78716216216216</v>
      </c>
      <c r="H623" s="3">
        <v>1142</v>
      </c>
      <c r="I623">
        <f t="shared" si="56"/>
        <v>-0.788091068301226</v>
      </c>
      <c r="J623" s="3">
        <v>1184</v>
      </c>
      <c r="K623" s="6">
        <f t="shared" si="57"/>
        <v>2.78716216216216</v>
      </c>
      <c r="L623" s="6">
        <f t="shared" si="58"/>
        <v>0</v>
      </c>
      <c r="M623" s="3">
        <v>1142</v>
      </c>
      <c r="N623" s="6">
        <f t="shared" si="59"/>
        <v>-0.788091068301226</v>
      </c>
      <c r="O623" s="3">
        <v>55.938</v>
      </c>
    </row>
    <row r="624" spans="1:15">
      <c r="A624" s="2">
        <v>100</v>
      </c>
      <c r="B624" s="2" t="s">
        <v>8</v>
      </c>
      <c r="C624" s="3" t="s">
        <v>144</v>
      </c>
      <c r="D624" s="2">
        <f t="shared" si="54"/>
        <v>1</v>
      </c>
      <c r="E624" s="5">
        <v>1084</v>
      </c>
      <c r="F624" s="3">
        <v>1091</v>
      </c>
      <c r="G624" s="2">
        <f t="shared" si="55"/>
        <v>0.641613198900092</v>
      </c>
      <c r="H624" s="3">
        <v>1091</v>
      </c>
      <c r="I624">
        <f t="shared" si="56"/>
        <v>0.641613198900092</v>
      </c>
      <c r="J624" s="3">
        <v>1091</v>
      </c>
      <c r="K624" s="6">
        <f t="shared" si="57"/>
        <v>0.641613198900092</v>
      </c>
      <c r="L624" s="6">
        <f t="shared" si="58"/>
        <v>0</v>
      </c>
      <c r="M624" s="3">
        <v>1091</v>
      </c>
      <c r="N624" s="6">
        <f t="shared" si="59"/>
        <v>0.641613198900092</v>
      </c>
      <c r="O624" s="3">
        <v>75.0037</v>
      </c>
    </row>
    <row r="625" spans="1:15">
      <c r="A625" s="2">
        <v>100</v>
      </c>
      <c r="B625" s="2" t="s">
        <v>8</v>
      </c>
      <c r="C625" s="3" t="s">
        <v>145</v>
      </c>
      <c r="D625" s="2">
        <f t="shared" si="54"/>
        <v>1</v>
      </c>
      <c r="E625" s="5">
        <v>1163</v>
      </c>
      <c r="F625" s="3">
        <v>1161</v>
      </c>
      <c r="G625" s="2">
        <f t="shared" si="55"/>
        <v>-0.172265288544358</v>
      </c>
      <c r="H625" s="3">
        <v>1161</v>
      </c>
      <c r="I625">
        <f t="shared" si="56"/>
        <v>-0.172265288544358</v>
      </c>
      <c r="J625" s="3">
        <v>1161</v>
      </c>
      <c r="K625" s="6">
        <f t="shared" si="57"/>
        <v>-0.172265288544358</v>
      </c>
      <c r="L625" s="6">
        <f t="shared" si="58"/>
        <v>0</v>
      </c>
      <c r="M625" s="3">
        <v>1161</v>
      </c>
      <c r="N625" s="6">
        <f t="shared" si="59"/>
        <v>-0.172265288544358</v>
      </c>
      <c r="O625" s="3">
        <v>43.153</v>
      </c>
    </row>
    <row r="626" spans="1:15">
      <c r="A626" s="2">
        <v>100</v>
      </c>
      <c r="B626" s="2" t="s">
        <v>8</v>
      </c>
      <c r="C626" s="3" t="s">
        <v>146</v>
      </c>
      <c r="D626" s="2">
        <f t="shared" si="54"/>
        <v>1</v>
      </c>
      <c r="E626" s="5">
        <v>1161</v>
      </c>
      <c r="F626" s="3">
        <v>1191</v>
      </c>
      <c r="G626" s="2">
        <f t="shared" si="55"/>
        <v>2.51889168765743</v>
      </c>
      <c r="H626" s="3">
        <v>1181</v>
      </c>
      <c r="I626">
        <f t="shared" si="56"/>
        <v>1.69348010160881</v>
      </c>
      <c r="J626" s="3">
        <v>1191</v>
      </c>
      <c r="K626" s="6">
        <f t="shared" si="57"/>
        <v>2.51889168765743</v>
      </c>
      <c r="L626" s="6">
        <f t="shared" si="58"/>
        <v>0</v>
      </c>
      <c r="M626" s="3">
        <v>1181</v>
      </c>
      <c r="N626" s="6">
        <f t="shared" si="59"/>
        <v>1.69348010160881</v>
      </c>
      <c r="O626" s="3">
        <v>75.0074</v>
      </c>
    </row>
    <row r="627" spans="1:15">
      <c r="A627" s="2">
        <v>100</v>
      </c>
      <c r="B627" s="2" t="s">
        <v>8</v>
      </c>
      <c r="C627" s="3" t="s">
        <v>147</v>
      </c>
      <c r="D627" s="2">
        <f t="shared" si="54"/>
        <v>1</v>
      </c>
      <c r="E627" s="5">
        <v>6336</v>
      </c>
      <c r="F627" s="3">
        <v>5059</v>
      </c>
      <c r="G627" s="2">
        <f t="shared" si="55"/>
        <v>-25.2421427159518</v>
      </c>
      <c r="H627" s="3">
        <v>5031</v>
      </c>
      <c r="I627">
        <f t="shared" si="56"/>
        <v>-25.9391771019678</v>
      </c>
      <c r="J627" s="3">
        <v>5059</v>
      </c>
      <c r="K627" s="6">
        <f t="shared" si="57"/>
        <v>-25.2421427159518</v>
      </c>
      <c r="L627" s="6">
        <f t="shared" si="58"/>
        <v>0</v>
      </c>
      <c r="M627" s="3">
        <v>5013</v>
      </c>
      <c r="N627" s="6">
        <f t="shared" si="59"/>
        <v>-26.3913824057451</v>
      </c>
      <c r="O627" s="3">
        <v>41.4626</v>
      </c>
    </row>
    <row r="628" spans="1:15">
      <c r="A628" s="2">
        <v>100</v>
      </c>
      <c r="B628" s="2" t="s">
        <v>8</v>
      </c>
      <c r="C628" s="3" t="s">
        <v>148</v>
      </c>
      <c r="D628" s="2">
        <f t="shared" si="54"/>
        <v>0</v>
      </c>
      <c r="E628" s="5">
        <v>0</v>
      </c>
      <c r="F628" s="3">
        <v>5046</v>
      </c>
      <c r="G628" s="2" t="str">
        <f t="shared" si="55"/>
        <v>-</v>
      </c>
      <c r="H628" s="3">
        <v>5016</v>
      </c>
      <c r="I628" t="str">
        <f t="shared" si="56"/>
        <v>-</v>
      </c>
      <c r="J628" s="3">
        <v>5046</v>
      </c>
      <c r="K628" s="6" t="str">
        <f t="shared" si="57"/>
        <v>-</v>
      </c>
      <c r="L628" s="6">
        <f t="shared" si="58"/>
        <v>0</v>
      </c>
      <c r="M628" s="3">
        <v>5016</v>
      </c>
      <c r="N628" s="6" t="str">
        <f t="shared" si="59"/>
        <v>-</v>
      </c>
      <c r="O628" s="3">
        <v>16.6019</v>
      </c>
    </row>
    <row r="629" spans="1:15">
      <c r="A629" s="2">
        <v>100</v>
      </c>
      <c r="B629" s="2" t="s">
        <v>8</v>
      </c>
      <c r="C629" s="3" t="s">
        <v>149</v>
      </c>
      <c r="D629" s="2">
        <f t="shared" si="54"/>
        <v>0</v>
      </c>
      <c r="E629" s="5">
        <v>0</v>
      </c>
      <c r="F629" s="3">
        <v>4751</v>
      </c>
      <c r="G629" s="2" t="str">
        <f t="shared" si="55"/>
        <v>-</v>
      </c>
      <c r="H629" s="3">
        <v>4739</v>
      </c>
      <c r="I629" t="str">
        <f t="shared" si="56"/>
        <v>-</v>
      </c>
      <c r="J629" s="3">
        <v>4751</v>
      </c>
      <c r="K629" s="6" t="str">
        <f t="shared" si="57"/>
        <v>-</v>
      </c>
      <c r="L629" s="6">
        <f t="shared" si="58"/>
        <v>0</v>
      </c>
      <c r="M629" s="3">
        <v>4739</v>
      </c>
      <c r="N629" s="6" t="str">
        <f t="shared" si="59"/>
        <v>-</v>
      </c>
      <c r="O629" s="3">
        <v>25.6066</v>
      </c>
    </row>
    <row r="630" spans="1:15">
      <c r="A630" s="2">
        <v>100</v>
      </c>
      <c r="B630" s="2" t="s">
        <v>8</v>
      </c>
      <c r="C630" s="3" t="s">
        <v>150</v>
      </c>
      <c r="D630" s="2">
        <f t="shared" si="54"/>
        <v>0</v>
      </c>
      <c r="E630" s="5">
        <v>0</v>
      </c>
      <c r="F630" s="3">
        <v>5304</v>
      </c>
      <c r="G630" s="2" t="str">
        <f t="shared" si="55"/>
        <v>-</v>
      </c>
      <c r="H630" s="3">
        <v>5304</v>
      </c>
      <c r="I630" t="str">
        <f t="shared" si="56"/>
        <v>-</v>
      </c>
      <c r="J630" s="3">
        <v>5304</v>
      </c>
      <c r="K630" s="6" t="str">
        <f t="shared" si="57"/>
        <v>-</v>
      </c>
      <c r="L630" s="6">
        <f t="shared" si="58"/>
        <v>0</v>
      </c>
      <c r="M630" s="3">
        <v>5304</v>
      </c>
      <c r="N630" s="6" t="str">
        <f t="shared" si="59"/>
        <v>-</v>
      </c>
      <c r="O630" s="3">
        <v>22.1984</v>
      </c>
    </row>
    <row r="631" spans="1:15">
      <c r="A631" s="2">
        <v>100</v>
      </c>
      <c r="B631" s="2" t="s">
        <v>8</v>
      </c>
      <c r="C631" s="3" t="s">
        <v>151</v>
      </c>
      <c r="D631" s="2">
        <f t="shared" si="54"/>
        <v>0</v>
      </c>
      <c r="E631" s="5">
        <v>0</v>
      </c>
      <c r="F631" s="3">
        <v>4937</v>
      </c>
      <c r="G631" s="2" t="str">
        <f t="shared" si="55"/>
        <v>-</v>
      </c>
      <c r="H631" s="3">
        <v>4937</v>
      </c>
      <c r="I631" t="str">
        <f t="shared" si="56"/>
        <v>-</v>
      </c>
      <c r="J631" s="3">
        <v>4937</v>
      </c>
      <c r="K631" s="6" t="str">
        <f t="shared" si="57"/>
        <v>-</v>
      </c>
      <c r="L631" s="6">
        <f t="shared" si="58"/>
        <v>0</v>
      </c>
      <c r="M631" s="3">
        <v>4937</v>
      </c>
      <c r="N631" s="6" t="str">
        <f t="shared" si="59"/>
        <v>-</v>
      </c>
      <c r="O631" s="3">
        <v>23.4997</v>
      </c>
    </row>
    <row r="632" spans="1:15">
      <c r="A632" s="2">
        <v>100</v>
      </c>
      <c r="B632" s="2" t="s">
        <v>9</v>
      </c>
      <c r="C632" s="3" t="s">
        <v>107</v>
      </c>
      <c r="D632" s="2">
        <f t="shared" si="54"/>
        <v>1</v>
      </c>
      <c r="E632" s="5">
        <v>2111</v>
      </c>
      <c r="F632" s="3">
        <v>2113</v>
      </c>
      <c r="G632" s="2">
        <f t="shared" si="55"/>
        <v>0.0946521533364884</v>
      </c>
      <c r="H632" s="3">
        <v>2099</v>
      </c>
      <c r="I632">
        <f t="shared" si="56"/>
        <v>-0.571700809909481</v>
      </c>
      <c r="J632" s="3">
        <v>2113</v>
      </c>
      <c r="K632" s="6">
        <f t="shared" si="57"/>
        <v>0.0946521533364884</v>
      </c>
      <c r="L632" s="6">
        <f t="shared" si="58"/>
        <v>0</v>
      </c>
      <c r="M632" s="3">
        <v>2099</v>
      </c>
      <c r="N632" s="6">
        <f t="shared" si="59"/>
        <v>-0.571700809909481</v>
      </c>
      <c r="O632" s="3">
        <v>75.0036</v>
      </c>
    </row>
    <row r="633" spans="1:15">
      <c r="A633" s="2">
        <v>100</v>
      </c>
      <c r="B633" s="2" t="s">
        <v>9</v>
      </c>
      <c r="C633" s="3" t="s">
        <v>108</v>
      </c>
      <c r="D633" s="2">
        <f t="shared" si="54"/>
        <v>1</v>
      </c>
      <c r="E633" s="5">
        <v>2620</v>
      </c>
      <c r="F633" s="3">
        <v>2584</v>
      </c>
      <c r="G633" s="2">
        <f t="shared" si="55"/>
        <v>-1.39318885448916</v>
      </c>
      <c r="H633" s="3">
        <v>2573</v>
      </c>
      <c r="I633">
        <f t="shared" si="56"/>
        <v>-1.82666148464827</v>
      </c>
      <c r="J633" s="3">
        <v>2584</v>
      </c>
      <c r="K633" s="6">
        <f t="shared" si="57"/>
        <v>-1.39318885448916</v>
      </c>
      <c r="L633" s="6">
        <f t="shared" si="58"/>
        <v>0</v>
      </c>
      <c r="M633" s="3">
        <v>2573</v>
      </c>
      <c r="N633" s="6">
        <f t="shared" si="59"/>
        <v>-1.82666148464827</v>
      </c>
      <c r="O633" s="3">
        <v>75.0045</v>
      </c>
    </row>
    <row r="634" spans="1:15">
      <c r="A634" s="2">
        <v>100</v>
      </c>
      <c r="B634" s="2" t="s">
        <v>9</v>
      </c>
      <c r="C634" s="3" t="s">
        <v>109</v>
      </c>
      <c r="D634" s="2">
        <f t="shared" si="54"/>
        <v>1</v>
      </c>
      <c r="E634" s="5">
        <v>2199</v>
      </c>
      <c r="F634" s="3">
        <v>2197</v>
      </c>
      <c r="G634" s="2">
        <f t="shared" si="55"/>
        <v>-0.0910332271279017</v>
      </c>
      <c r="H634" s="3">
        <v>2184</v>
      </c>
      <c r="I634">
        <f t="shared" si="56"/>
        <v>-0.686813186813187</v>
      </c>
      <c r="J634" s="3">
        <v>2197</v>
      </c>
      <c r="K634" s="6">
        <f t="shared" si="57"/>
        <v>-0.0910332271279017</v>
      </c>
      <c r="L634" s="6">
        <f t="shared" si="58"/>
        <v>0</v>
      </c>
      <c r="M634" s="3">
        <v>2182</v>
      </c>
      <c r="N634" s="6">
        <f t="shared" si="59"/>
        <v>-0.77910174152154</v>
      </c>
      <c r="O634" s="3">
        <v>135.025</v>
      </c>
    </row>
    <row r="635" spans="1:15">
      <c r="A635" s="2">
        <v>100</v>
      </c>
      <c r="B635" s="2" t="s">
        <v>9</v>
      </c>
      <c r="C635" s="3" t="s">
        <v>110</v>
      </c>
      <c r="D635" s="2">
        <f t="shared" si="54"/>
        <v>1</v>
      </c>
      <c r="E635" s="5">
        <v>2637</v>
      </c>
      <c r="F635" s="3">
        <v>2581</v>
      </c>
      <c r="G635" s="2">
        <f t="shared" si="55"/>
        <v>-2.16970166602092</v>
      </c>
      <c r="H635" s="3">
        <v>2581</v>
      </c>
      <c r="I635">
        <f t="shared" si="56"/>
        <v>-2.16970166602092</v>
      </c>
      <c r="J635" s="3">
        <v>2581</v>
      </c>
      <c r="K635" s="6">
        <f t="shared" si="57"/>
        <v>-2.16970166602092</v>
      </c>
      <c r="L635" s="6">
        <f t="shared" si="58"/>
        <v>0</v>
      </c>
      <c r="M635" s="3">
        <v>2581</v>
      </c>
      <c r="N635" s="6">
        <f t="shared" si="59"/>
        <v>-2.16970166602092</v>
      </c>
      <c r="O635" s="3">
        <v>75.0326</v>
      </c>
    </row>
    <row r="636" spans="1:15">
      <c r="A636" s="2">
        <v>100</v>
      </c>
      <c r="B636" s="2" t="s">
        <v>9</v>
      </c>
      <c r="C636" s="3" t="s">
        <v>111</v>
      </c>
      <c r="D636" s="2">
        <f t="shared" si="54"/>
        <v>1</v>
      </c>
      <c r="E636" s="5">
        <v>2282</v>
      </c>
      <c r="F636" s="3">
        <v>2285</v>
      </c>
      <c r="G636" s="2">
        <f t="shared" si="55"/>
        <v>0.131291028446389</v>
      </c>
      <c r="H636" s="3">
        <v>2282</v>
      </c>
      <c r="I636">
        <f t="shared" si="56"/>
        <v>0</v>
      </c>
      <c r="J636" s="3">
        <v>2285</v>
      </c>
      <c r="K636" s="6">
        <f t="shared" si="57"/>
        <v>0.131291028446389</v>
      </c>
      <c r="L636" s="6">
        <f t="shared" si="58"/>
        <v>0</v>
      </c>
      <c r="M636" s="3">
        <v>2282</v>
      </c>
      <c r="N636" s="6">
        <f t="shared" si="59"/>
        <v>0</v>
      </c>
      <c r="O636" s="3">
        <v>75.0038</v>
      </c>
    </row>
    <row r="637" spans="1:15">
      <c r="A637" s="2">
        <v>100</v>
      </c>
      <c r="B637" s="2" t="s">
        <v>9</v>
      </c>
      <c r="C637" s="3" t="s">
        <v>112</v>
      </c>
      <c r="D637" s="2">
        <f t="shared" si="54"/>
        <v>1</v>
      </c>
      <c r="E637" s="5">
        <v>1285</v>
      </c>
      <c r="F637" s="3">
        <v>1295</v>
      </c>
      <c r="G637" s="2">
        <f t="shared" si="55"/>
        <v>0.772200772200772</v>
      </c>
      <c r="H637" s="3">
        <v>1295</v>
      </c>
      <c r="I637">
        <f t="shared" si="56"/>
        <v>0.772200772200772</v>
      </c>
      <c r="J637" s="3">
        <v>1295</v>
      </c>
      <c r="K637" s="6">
        <f t="shared" si="57"/>
        <v>0.772200772200772</v>
      </c>
      <c r="L637" s="6">
        <f t="shared" si="58"/>
        <v>0</v>
      </c>
      <c r="M637" s="3">
        <v>1295</v>
      </c>
      <c r="N637" s="6">
        <f t="shared" si="59"/>
        <v>0.772200772200772</v>
      </c>
      <c r="O637" s="3">
        <v>75.0103</v>
      </c>
    </row>
    <row r="638" spans="1:15">
      <c r="A638" s="2">
        <v>100</v>
      </c>
      <c r="B638" s="2" t="s">
        <v>9</v>
      </c>
      <c r="C638" s="3" t="s">
        <v>113</v>
      </c>
      <c r="D638" s="2">
        <f t="shared" si="54"/>
        <v>1</v>
      </c>
      <c r="E638" s="5">
        <v>1340</v>
      </c>
      <c r="F638" s="3">
        <v>1354</v>
      </c>
      <c r="G638" s="2">
        <f t="shared" si="55"/>
        <v>1.03397341211226</v>
      </c>
      <c r="H638" s="3">
        <v>1342</v>
      </c>
      <c r="I638">
        <f t="shared" si="56"/>
        <v>0.14903129657228</v>
      </c>
      <c r="J638" s="3">
        <v>1354</v>
      </c>
      <c r="K638" s="6">
        <f t="shared" si="57"/>
        <v>1.03397341211226</v>
      </c>
      <c r="L638" s="6">
        <f t="shared" si="58"/>
        <v>0</v>
      </c>
      <c r="M638" s="3">
        <v>1342</v>
      </c>
      <c r="N638" s="6">
        <f t="shared" si="59"/>
        <v>0.14903129657228</v>
      </c>
      <c r="O638" s="3">
        <v>75.0034</v>
      </c>
    </row>
    <row r="639" spans="1:15">
      <c r="A639" s="2">
        <v>100</v>
      </c>
      <c r="B639" s="2" t="s">
        <v>9</v>
      </c>
      <c r="C639" s="3" t="s">
        <v>114</v>
      </c>
      <c r="D639" s="2">
        <f t="shared" si="54"/>
        <v>1</v>
      </c>
      <c r="E639" s="5">
        <v>1400</v>
      </c>
      <c r="F639" s="3">
        <v>1412</v>
      </c>
      <c r="G639" s="2">
        <f t="shared" si="55"/>
        <v>0.84985835694051</v>
      </c>
      <c r="H639" s="3">
        <v>1412</v>
      </c>
      <c r="I639">
        <f t="shared" si="56"/>
        <v>0.84985835694051</v>
      </c>
      <c r="J639" s="3">
        <v>1412</v>
      </c>
      <c r="K639" s="6">
        <f t="shared" si="57"/>
        <v>0.84985835694051</v>
      </c>
      <c r="L639" s="6">
        <f t="shared" si="58"/>
        <v>0</v>
      </c>
      <c r="M639" s="3">
        <v>1412</v>
      </c>
      <c r="N639" s="6">
        <f t="shared" si="59"/>
        <v>0.84985835694051</v>
      </c>
      <c r="O639" s="3">
        <v>75.0143</v>
      </c>
    </row>
    <row r="640" spans="1:15">
      <c r="A640" s="2">
        <v>100</v>
      </c>
      <c r="B640" s="2" t="s">
        <v>9</v>
      </c>
      <c r="C640" s="3" t="s">
        <v>115</v>
      </c>
      <c r="D640" s="2">
        <f t="shared" si="54"/>
        <v>1</v>
      </c>
      <c r="E640" s="5">
        <v>1354</v>
      </c>
      <c r="F640" s="3">
        <v>1354</v>
      </c>
      <c r="G640" s="2">
        <f t="shared" si="55"/>
        <v>0</v>
      </c>
      <c r="H640" s="3">
        <v>1354</v>
      </c>
      <c r="I640">
        <f t="shared" si="56"/>
        <v>0</v>
      </c>
      <c r="J640" s="3">
        <v>1354</v>
      </c>
      <c r="K640" s="6">
        <f t="shared" si="57"/>
        <v>0</v>
      </c>
      <c r="L640" s="6">
        <f t="shared" si="58"/>
        <v>0</v>
      </c>
      <c r="M640" s="3">
        <v>1354</v>
      </c>
      <c r="N640" s="6">
        <f t="shared" si="59"/>
        <v>0</v>
      </c>
      <c r="O640" s="3">
        <v>75.0034</v>
      </c>
    </row>
    <row r="641" spans="1:15">
      <c r="A641" s="2">
        <v>100</v>
      </c>
      <c r="B641" s="2" t="s">
        <v>9</v>
      </c>
      <c r="C641" s="3" t="s">
        <v>116</v>
      </c>
      <c r="D641" s="2">
        <f t="shared" si="54"/>
        <v>1</v>
      </c>
      <c r="E641" s="5">
        <v>1340</v>
      </c>
      <c r="F641" s="3">
        <v>1369</v>
      </c>
      <c r="G641" s="2">
        <f t="shared" si="55"/>
        <v>2.11833455076698</v>
      </c>
      <c r="H641" s="3">
        <v>1344</v>
      </c>
      <c r="I641">
        <f t="shared" si="56"/>
        <v>0.297619047619048</v>
      </c>
      <c r="J641" s="3">
        <v>1369</v>
      </c>
      <c r="K641" s="6">
        <f t="shared" si="57"/>
        <v>2.11833455076698</v>
      </c>
      <c r="L641" s="6">
        <f t="shared" si="58"/>
        <v>0</v>
      </c>
      <c r="M641" s="3">
        <v>1342</v>
      </c>
      <c r="N641" s="6">
        <f t="shared" si="59"/>
        <v>0.14903129657228</v>
      </c>
      <c r="O641" s="3">
        <v>135.005</v>
      </c>
    </row>
    <row r="642" spans="1:15">
      <c r="A642" s="2">
        <v>100</v>
      </c>
      <c r="B642" s="2" t="s">
        <v>9</v>
      </c>
      <c r="C642" s="3" t="s">
        <v>117</v>
      </c>
      <c r="D642" s="2">
        <f t="shared" si="54"/>
        <v>1</v>
      </c>
      <c r="E642" s="5">
        <v>5416</v>
      </c>
      <c r="F642" s="3">
        <v>5484</v>
      </c>
      <c r="G642" s="2">
        <f t="shared" si="55"/>
        <v>1.2399708242159</v>
      </c>
      <c r="H642" s="3">
        <v>5484</v>
      </c>
      <c r="I642">
        <f t="shared" si="56"/>
        <v>1.2399708242159</v>
      </c>
      <c r="J642" s="3">
        <v>5484</v>
      </c>
      <c r="K642" s="6">
        <f t="shared" si="57"/>
        <v>1.2399708242159</v>
      </c>
      <c r="L642" s="6">
        <f t="shared" si="58"/>
        <v>0</v>
      </c>
      <c r="M642" s="3">
        <v>5484</v>
      </c>
      <c r="N642" s="6">
        <f t="shared" si="59"/>
        <v>1.2399708242159</v>
      </c>
      <c r="O642" s="3">
        <v>18.6222</v>
      </c>
    </row>
    <row r="643" spans="1:15">
      <c r="A643" s="2">
        <v>100</v>
      </c>
      <c r="B643" s="2" t="s">
        <v>9</v>
      </c>
      <c r="C643" s="3" t="s">
        <v>118</v>
      </c>
      <c r="D643" s="2">
        <f t="shared" ref="D643:D676" si="60">IF(E643&lt;&gt;0,1,0)</f>
        <v>0</v>
      </c>
      <c r="E643" s="5">
        <v>0</v>
      </c>
      <c r="F643" s="3">
        <v>5697</v>
      </c>
      <c r="G643" s="2" t="str">
        <f t="shared" ref="G643:G706" si="61">IF(D643=1,((F643-E643)/F643)*100,"-")</f>
        <v>-</v>
      </c>
      <c r="H643" s="3">
        <v>5682</v>
      </c>
      <c r="I643" t="str">
        <f t="shared" ref="I643:I706" si="62">IF(D643=1,((H643-E643)/H643)*100,"-")</f>
        <v>-</v>
      </c>
      <c r="J643" s="3">
        <v>5697</v>
      </c>
      <c r="K643" s="6" t="str">
        <f t="shared" ref="K643:K706" si="63">IF(D643=1,((J643-E643)/J643)*100,"-")</f>
        <v>-</v>
      </c>
      <c r="L643" s="6">
        <f t="shared" ref="L643:L706" si="64">IF(J643&lt;&gt;F643,1,0)</f>
        <v>0</v>
      </c>
      <c r="M643" s="3">
        <v>5682</v>
      </c>
      <c r="N643" s="6" t="str">
        <f t="shared" ref="N643:N706" si="65">IF(D643=1,((M643-E643)/M643)*100,"-")</f>
        <v>-</v>
      </c>
      <c r="O643" s="3">
        <v>16.293</v>
      </c>
    </row>
    <row r="644" spans="1:15">
      <c r="A644" s="2">
        <v>100</v>
      </c>
      <c r="B644" s="2" t="s">
        <v>9</v>
      </c>
      <c r="C644" s="3" t="s">
        <v>119</v>
      </c>
      <c r="D644" s="2">
        <f t="shared" si="60"/>
        <v>1</v>
      </c>
      <c r="E644" s="5">
        <v>5360</v>
      </c>
      <c r="F644" s="3">
        <v>5266</v>
      </c>
      <c r="G644" s="2">
        <f t="shared" si="61"/>
        <v>-1.78503608051652</v>
      </c>
      <c r="H644" s="3">
        <v>5266</v>
      </c>
      <c r="I644">
        <f t="shared" si="62"/>
        <v>-1.78503608051652</v>
      </c>
      <c r="J644" s="3">
        <v>5266</v>
      </c>
      <c r="K644" s="6">
        <f t="shared" si="63"/>
        <v>-1.78503608051652</v>
      </c>
      <c r="L644" s="6">
        <f t="shared" si="64"/>
        <v>0</v>
      </c>
      <c r="M644" s="3">
        <v>5266</v>
      </c>
      <c r="N644" s="6">
        <f t="shared" si="65"/>
        <v>-1.78503608051652</v>
      </c>
      <c r="O644" s="3">
        <v>18.1033</v>
      </c>
    </row>
    <row r="645" spans="1:15">
      <c r="A645" s="2">
        <v>100</v>
      </c>
      <c r="B645" s="2" t="s">
        <v>9</v>
      </c>
      <c r="C645" s="3" t="s">
        <v>120</v>
      </c>
      <c r="D645" s="2">
        <f t="shared" si="60"/>
        <v>1</v>
      </c>
      <c r="E645" s="5">
        <v>5012</v>
      </c>
      <c r="F645" s="3">
        <v>5201</v>
      </c>
      <c r="G645" s="2">
        <f t="shared" si="61"/>
        <v>3.63391655450875</v>
      </c>
      <c r="H645" s="3">
        <v>5127</v>
      </c>
      <c r="I645">
        <f t="shared" si="62"/>
        <v>2.24302711137117</v>
      </c>
      <c r="J645" s="3">
        <v>5201</v>
      </c>
      <c r="K645" s="6">
        <f t="shared" si="63"/>
        <v>3.63391655450875</v>
      </c>
      <c r="L645" s="6">
        <f t="shared" si="64"/>
        <v>0</v>
      </c>
      <c r="M645" s="3">
        <v>5098</v>
      </c>
      <c r="N645" s="6">
        <f t="shared" si="65"/>
        <v>1.68693605335426</v>
      </c>
      <c r="O645" s="3">
        <v>29.1005</v>
      </c>
    </row>
    <row r="646" spans="1:15">
      <c r="A646" s="2">
        <v>100</v>
      </c>
      <c r="B646" s="2" t="s">
        <v>9</v>
      </c>
      <c r="C646" s="3" t="s">
        <v>121</v>
      </c>
      <c r="D646" s="2">
        <f t="shared" si="60"/>
        <v>1</v>
      </c>
      <c r="E646" s="5">
        <v>5668</v>
      </c>
      <c r="F646" s="3">
        <v>5597</v>
      </c>
      <c r="G646" s="2">
        <f t="shared" si="61"/>
        <v>-1.26853671609791</v>
      </c>
      <c r="H646" s="3">
        <v>5597</v>
      </c>
      <c r="I646">
        <f t="shared" si="62"/>
        <v>-1.26853671609791</v>
      </c>
      <c r="J646" s="3">
        <v>5597</v>
      </c>
      <c r="K646" s="6">
        <f t="shared" si="63"/>
        <v>-1.26853671609791</v>
      </c>
      <c r="L646" s="6">
        <f t="shared" si="64"/>
        <v>0</v>
      </c>
      <c r="M646" s="3">
        <v>5597</v>
      </c>
      <c r="N646" s="6">
        <f t="shared" si="65"/>
        <v>-1.26853671609791</v>
      </c>
      <c r="O646" s="3">
        <v>16.4595</v>
      </c>
    </row>
    <row r="647" spans="1:15">
      <c r="A647" s="2">
        <v>100</v>
      </c>
      <c r="B647" s="2" t="s">
        <v>9</v>
      </c>
      <c r="C647" s="3" t="s">
        <v>122</v>
      </c>
      <c r="D647" s="2">
        <f t="shared" si="60"/>
        <v>1</v>
      </c>
      <c r="E647" s="5">
        <v>2527</v>
      </c>
      <c r="F647" s="3">
        <v>2370</v>
      </c>
      <c r="G647" s="2">
        <f t="shared" si="61"/>
        <v>-6.62447257383966</v>
      </c>
      <c r="H647" s="3">
        <v>2341</v>
      </c>
      <c r="I647">
        <f t="shared" si="62"/>
        <v>-7.94532251174712</v>
      </c>
      <c r="J647" s="3">
        <v>2370</v>
      </c>
      <c r="K647" s="6">
        <f t="shared" si="63"/>
        <v>-6.62447257383966</v>
      </c>
      <c r="L647" s="6">
        <f t="shared" si="64"/>
        <v>0</v>
      </c>
      <c r="M647" s="3">
        <v>2341</v>
      </c>
      <c r="N647" s="6">
        <f t="shared" si="65"/>
        <v>-7.94532251174712</v>
      </c>
      <c r="O647" s="3">
        <v>75.0046</v>
      </c>
    </row>
    <row r="648" spans="1:15">
      <c r="A648" s="2">
        <v>100</v>
      </c>
      <c r="B648" s="2" t="s">
        <v>9</v>
      </c>
      <c r="C648" s="3" t="s">
        <v>123</v>
      </c>
      <c r="D648" s="2">
        <f t="shared" si="60"/>
        <v>0</v>
      </c>
      <c r="E648" s="5">
        <v>0</v>
      </c>
      <c r="F648" s="3">
        <v>2496</v>
      </c>
      <c r="G648" s="2" t="str">
        <f t="shared" si="61"/>
        <v>-</v>
      </c>
      <c r="H648" s="3">
        <v>2467</v>
      </c>
      <c r="I648" t="str">
        <f t="shared" si="62"/>
        <v>-</v>
      </c>
      <c r="J648" s="3">
        <v>2496</v>
      </c>
      <c r="K648" s="6" t="str">
        <f t="shared" si="63"/>
        <v>-</v>
      </c>
      <c r="L648" s="6">
        <f t="shared" si="64"/>
        <v>0</v>
      </c>
      <c r="M648" s="3">
        <v>2467</v>
      </c>
      <c r="N648" s="6" t="str">
        <f t="shared" si="65"/>
        <v>-</v>
      </c>
      <c r="O648" s="3">
        <v>75.009</v>
      </c>
    </row>
    <row r="649" spans="1:15">
      <c r="A649" s="2">
        <v>100</v>
      </c>
      <c r="B649" s="2" t="s">
        <v>9</v>
      </c>
      <c r="C649" s="3" t="s">
        <v>124</v>
      </c>
      <c r="D649" s="2">
        <f t="shared" si="60"/>
        <v>1</v>
      </c>
      <c r="E649" s="5">
        <v>2225</v>
      </c>
      <c r="F649" s="3">
        <v>2256</v>
      </c>
      <c r="G649" s="2">
        <f t="shared" si="61"/>
        <v>1.3741134751773</v>
      </c>
      <c r="H649" s="3">
        <v>2227</v>
      </c>
      <c r="I649">
        <f t="shared" si="62"/>
        <v>0.0898069151324652</v>
      </c>
      <c r="J649" s="3">
        <v>2256</v>
      </c>
      <c r="K649" s="6">
        <f t="shared" si="63"/>
        <v>1.3741134751773</v>
      </c>
      <c r="L649" s="6">
        <f t="shared" si="64"/>
        <v>0</v>
      </c>
      <c r="M649" s="3">
        <v>2224</v>
      </c>
      <c r="N649" s="6">
        <f t="shared" si="65"/>
        <v>-0.0449640287769784</v>
      </c>
      <c r="O649" s="3">
        <v>135.008</v>
      </c>
    </row>
    <row r="650" spans="1:15">
      <c r="A650" s="2">
        <v>100</v>
      </c>
      <c r="B650" s="2" t="s">
        <v>9</v>
      </c>
      <c r="C650" s="3" t="s">
        <v>125</v>
      </c>
      <c r="D650" s="2">
        <f t="shared" si="60"/>
        <v>1</v>
      </c>
      <c r="E650" s="5">
        <v>1982</v>
      </c>
      <c r="F650" s="3">
        <v>1969</v>
      </c>
      <c r="G650" s="2">
        <f t="shared" si="61"/>
        <v>-0.660233621127476</v>
      </c>
      <c r="H650" s="3">
        <v>1969</v>
      </c>
      <c r="I650">
        <f t="shared" si="62"/>
        <v>-0.660233621127476</v>
      </c>
      <c r="J650" s="3">
        <v>1969</v>
      </c>
      <c r="K650" s="6">
        <f t="shared" si="63"/>
        <v>-0.660233621127476</v>
      </c>
      <c r="L650" s="6">
        <f t="shared" si="64"/>
        <v>0</v>
      </c>
      <c r="M650" s="3">
        <v>1969</v>
      </c>
      <c r="N650" s="6">
        <f t="shared" si="65"/>
        <v>-0.660233621127476</v>
      </c>
      <c r="O650" s="3">
        <v>75.0051</v>
      </c>
    </row>
    <row r="651" spans="1:15">
      <c r="A651" s="2">
        <v>100</v>
      </c>
      <c r="B651" s="2" t="s">
        <v>9</v>
      </c>
      <c r="C651" s="3" t="s">
        <v>126</v>
      </c>
      <c r="D651" s="2">
        <f t="shared" si="60"/>
        <v>1</v>
      </c>
      <c r="E651" s="5">
        <v>2025</v>
      </c>
      <c r="F651" s="3">
        <v>2057</v>
      </c>
      <c r="G651" s="2">
        <f t="shared" si="61"/>
        <v>1.55566358774915</v>
      </c>
      <c r="H651" s="3">
        <v>2052</v>
      </c>
      <c r="I651">
        <f t="shared" si="62"/>
        <v>1.31578947368421</v>
      </c>
      <c r="J651" s="3">
        <v>2057</v>
      </c>
      <c r="K651" s="6">
        <f t="shared" si="63"/>
        <v>1.55566358774915</v>
      </c>
      <c r="L651" s="6">
        <f t="shared" si="64"/>
        <v>0</v>
      </c>
      <c r="M651" s="3">
        <v>2041</v>
      </c>
      <c r="N651" s="6">
        <f t="shared" si="65"/>
        <v>0.783929446349829</v>
      </c>
      <c r="O651" s="3">
        <v>135.007</v>
      </c>
    </row>
    <row r="652" spans="1:15">
      <c r="A652" s="2">
        <v>100</v>
      </c>
      <c r="B652" s="2" t="s">
        <v>9</v>
      </c>
      <c r="C652" s="3" t="s">
        <v>127</v>
      </c>
      <c r="D652" s="2">
        <f t="shared" si="60"/>
        <v>1</v>
      </c>
      <c r="E652" s="5">
        <v>1325</v>
      </c>
      <c r="F652" s="3">
        <v>1329</v>
      </c>
      <c r="G652" s="2">
        <f t="shared" si="61"/>
        <v>0.300978179082017</v>
      </c>
      <c r="H652" s="3">
        <v>1329</v>
      </c>
      <c r="I652">
        <f t="shared" si="62"/>
        <v>0.300978179082017</v>
      </c>
      <c r="J652" s="3">
        <v>1329</v>
      </c>
      <c r="K652" s="6">
        <f t="shared" si="63"/>
        <v>0.300978179082017</v>
      </c>
      <c r="L652" s="6">
        <f t="shared" si="64"/>
        <v>0</v>
      </c>
      <c r="M652" s="3">
        <v>1329</v>
      </c>
      <c r="N652" s="6">
        <f t="shared" si="65"/>
        <v>0.300978179082017</v>
      </c>
      <c r="O652" s="3">
        <v>75.0032</v>
      </c>
    </row>
    <row r="653" spans="1:15">
      <c r="A653" s="2">
        <v>100</v>
      </c>
      <c r="B653" s="2" t="s">
        <v>9</v>
      </c>
      <c r="C653" s="3" t="s">
        <v>128</v>
      </c>
      <c r="D653" s="2">
        <f t="shared" si="60"/>
        <v>1</v>
      </c>
      <c r="E653" s="5">
        <v>1425</v>
      </c>
      <c r="F653" s="3">
        <v>1427</v>
      </c>
      <c r="G653" s="2">
        <f t="shared" si="61"/>
        <v>0.140154169586545</v>
      </c>
      <c r="H653" s="3">
        <v>1414</v>
      </c>
      <c r="I653">
        <f t="shared" si="62"/>
        <v>-0.777934936350778</v>
      </c>
      <c r="J653" s="3">
        <v>1427</v>
      </c>
      <c r="K653" s="6">
        <f t="shared" si="63"/>
        <v>0.140154169586545</v>
      </c>
      <c r="L653" s="6">
        <f t="shared" si="64"/>
        <v>0</v>
      </c>
      <c r="M653" s="3">
        <v>1414</v>
      </c>
      <c r="N653" s="6">
        <f t="shared" si="65"/>
        <v>-0.777934936350778</v>
      </c>
      <c r="O653" s="3">
        <v>75.0118</v>
      </c>
    </row>
    <row r="654" spans="1:15">
      <c r="A654" s="2">
        <v>100</v>
      </c>
      <c r="B654" s="2" t="s">
        <v>9</v>
      </c>
      <c r="C654" s="3" t="s">
        <v>129</v>
      </c>
      <c r="D654" s="2">
        <f t="shared" si="60"/>
        <v>1</v>
      </c>
      <c r="E654" s="5">
        <v>1355</v>
      </c>
      <c r="F654" s="3">
        <v>1371</v>
      </c>
      <c r="G654" s="2">
        <f t="shared" si="61"/>
        <v>1.16703136396791</v>
      </c>
      <c r="H654" s="3">
        <v>1357</v>
      </c>
      <c r="I654">
        <f t="shared" si="62"/>
        <v>0.147383935151069</v>
      </c>
      <c r="J654" s="3">
        <v>1371</v>
      </c>
      <c r="K654" s="6">
        <f t="shared" si="63"/>
        <v>1.16703136396791</v>
      </c>
      <c r="L654" s="6">
        <f t="shared" si="64"/>
        <v>0</v>
      </c>
      <c r="M654" s="3">
        <v>1342</v>
      </c>
      <c r="N654" s="6">
        <f t="shared" si="65"/>
        <v>-0.968703427719821</v>
      </c>
      <c r="O654" s="3">
        <v>210.008</v>
      </c>
    </row>
    <row r="655" spans="1:15">
      <c r="A655" s="2">
        <v>100</v>
      </c>
      <c r="B655" s="2" t="s">
        <v>9</v>
      </c>
      <c r="C655" s="3" t="s">
        <v>130</v>
      </c>
      <c r="D655" s="2">
        <f t="shared" si="60"/>
        <v>1</v>
      </c>
      <c r="E655" s="5">
        <v>1352</v>
      </c>
      <c r="F655" s="3">
        <v>1352</v>
      </c>
      <c r="G655" s="2">
        <f t="shared" si="61"/>
        <v>0</v>
      </c>
      <c r="H655" s="3">
        <v>1342</v>
      </c>
      <c r="I655">
        <f t="shared" si="62"/>
        <v>-0.745156482861401</v>
      </c>
      <c r="J655" s="3">
        <v>1352</v>
      </c>
      <c r="K655" s="6">
        <f t="shared" si="63"/>
        <v>0</v>
      </c>
      <c r="L655" s="6">
        <f t="shared" si="64"/>
        <v>0</v>
      </c>
      <c r="M655" s="3">
        <v>1340</v>
      </c>
      <c r="N655" s="6">
        <f t="shared" si="65"/>
        <v>-0.895522388059702</v>
      </c>
      <c r="O655" s="3">
        <v>135.01</v>
      </c>
    </row>
    <row r="656" spans="1:15">
      <c r="A656" s="2">
        <v>100</v>
      </c>
      <c r="B656" s="2" t="s">
        <v>9</v>
      </c>
      <c r="C656" s="3" t="s">
        <v>131</v>
      </c>
      <c r="D656" s="2">
        <f t="shared" si="60"/>
        <v>1</v>
      </c>
      <c r="E656" s="5">
        <v>1467</v>
      </c>
      <c r="F656" s="3">
        <v>1482</v>
      </c>
      <c r="G656" s="2">
        <f t="shared" si="61"/>
        <v>1.01214574898785</v>
      </c>
      <c r="H656" s="3">
        <v>1467</v>
      </c>
      <c r="I656">
        <f t="shared" si="62"/>
        <v>0</v>
      </c>
      <c r="J656" s="3">
        <v>1482</v>
      </c>
      <c r="K656" s="6">
        <f t="shared" si="63"/>
        <v>1.01214574898785</v>
      </c>
      <c r="L656" s="6">
        <f t="shared" si="64"/>
        <v>0</v>
      </c>
      <c r="M656" s="3">
        <v>1467</v>
      </c>
      <c r="N656" s="6">
        <f t="shared" si="65"/>
        <v>0</v>
      </c>
      <c r="O656" s="3">
        <v>75.0032</v>
      </c>
    </row>
    <row r="657" spans="1:15">
      <c r="A657" s="2">
        <v>100</v>
      </c>
      <c r="B657" s="2" t="s">
        <v>9</v>
      </c>
      <c r="C657" s="3" t="s">
        <v>132</v>
      </c>
      <c r="D657" s="2">
        <f t="shared" si="60"/>
        <v>0</v>
      </c>
      <c r="E657" s="5">
        <v>0</v>
      </c>
      <c r="F657" s="3">
        <v>5486</v>
      </c>
      <c r="G657" s="2" t="str">
        <f t="shared" si="61"/>
        <v>-</v>
      </c>
      <c r="H657" s="3">
        <v>5456</v>
      </c>
      <c r="I657" t="str">
        <f t="shared" si="62"/>
        <v>-</v>
      </c>
      <c r="J657" s="3">
        <v>5486</v>
      </c>
      <c r="K657" s="6" t="str">
        <f t="shared" si="63"/>
        <v>-</v>
      </c>
      <c r="L657" s="6">
        <f t="shared" si="64"/>
        <v>0</v>
      </c>
      <c r="M657" s="3">
        <v>5456</v>
      </c>
      <c r="N657" s="6" t="str">
        <f t="shared" si="65"/>
        <v>-</v>
      </c>
      <c r="O657" s="3">
        <v>17.0663</v>
      </c>
    </row>
    <row r="658" spans="1:15">
      <c r="A658" s="2">
        <v>100</v>
      </c>
      <c r="B658" s="2" t="s">
        <v>9</v>
      </c>
      <c r="C658" s="3" t="s">
        <v>133</v>
      </c>
      <c r="D658" s="2">
        <f t="shared" si="60"/>
        <v>0</v>
      </c>
      <c r="E658" s="5">
        <v>0</v>
      </c>
      <c r="F658" s="3">
        <v>5379</v>
      </c>
      <c r="G658" s="2" t="str">
        <f t="shared" si="61"/>
        <v>-</v>
      </c>
      <c r="H658" s="3">
        <v>5379</v>
      </c>
      <c r="I658" t="str">
        <f t="shared" si="62"/>
        <v>-</v>
      </c>
      <c r="J658" s="3">
        <v>5379</v>
      </c>
      <c r="K658" s="6" t="str">
        <f t="shared" si="63"/>
        <v>-</v>
      </c>
      <c r="L658" s="6">
        <f t="shared" si="64"/>
        <v>0</v>
      </c>
      <c r="M658" s="3">
        <v>5379</v>
      </c>
      <c r="N658" s="6" t="str">
        <f t="shared" si="65"/>
        <v>-</v>
      </c>
      <c r="O658" s="3">
        <v>16.795</v>
      </c>
    </row>
    <row r="659" spans="1:15">
      <c r="A659" s="2">
        <v>100</v>
      </c>
      <c r="B659" s="2" t="s">
        <v>9</v>
      </c>
      <c r="C659" s="3" t="s">
        <v>134</v>
      </c>
      <c r="D659" s="2">
        <f t="shared" si="60"/>
        <v>0</v>
      </c>
      <c r="E659" s="5">
        <v>0</v>
      </c>
      <c r="F659" s="3">
        <v>5470</v>
      </c>
      <c r="G659" s="2" t="str">
        <f t="shared" si="61"/>
        <v>-</v>
      </c>
      <c r="H659" s="3">
        <v>5470</v>
      </c>
      <c r="I659" t="str">
        <f t="shared" si="62"/>
        <v>-</v>
      </c>
      <c r="J659" s="3">
        <v>5470</v>
      </c>
      <c r="K659" s="6" t="str">
        <f t="shared" si="63"/>
        <v>-</v>
      </c>
      <c r="L659" s="6">
        <f t="shared" si="64"/>
        <v>0</v>
      </c>
      <c r="M659" s="3">
        <v>5470</v>
      </c>
      <c r="N659" s="6" t="str">
        <f t="shared" si="65"/>
        <v>-</v>
      </c>
      <c r="O659" s="3">
        <v>17.7671</v>
      </c>
    </row>
    <row r="660" spans="1:15">
      <c r="A660" s="2">
        <v>100</v>
      </c>
      <c r="B660" s="2" t="s">
        <v>9</v>
      </c>
      <c r="C660" s="3" t="s">
        <v>135</v>
      </c>
      <c r="D660" s="2">
        <f t="shared" si="60"/>
        <v>0</v>
      </c>
      <c r="E660" s="5">
        <v>0</v>
      </c>
      <c r="F660" s="3">
        <v>5596</v>
      </c>
      <c r="G660" s="2" t="str">
        <f t="shared" si="61"/>
        <v>-</v>
      </c>
      <c r="H660" s="3">
        <v>5566</v>
      </c>
      <c r="I660" t="str">
        <f t="shared" si="62"/>
        <v>-</v>
      </c>
      <c r="J660" s="3">
        <v>5596</v>
      </c>
      <c r="K660" s="6" t="str">
        <f t="shared" si="63"/>
        <v>-</v>
      </c>
      <c r="L660" s="6">
        <f t="shared" si="64"/>
        <v>0</v>
      </c>
      <c r="M660" s="3">
        <v>5551</v>
      </c>
      <c r="N660" s="6" t="str">
        <f t="shared" si="65"/>
        <v>-</v>
      </c>
      <c r="O660" s="3">
        <v>20.5565</v>
      </c>
    </row>
    <row r="661" spans="1:15">
      <c r="A661" s="2">
        <v>100</v>
      </c>
      <c r="B661" s="2" t="s">
        <v>9</v>
      </c>
      <c r="C661" s="3" t="s">
        <v>136</v>
      </c>
      <c r="D661" s="2">
        <f t="shared" si="60"/>
        <v>1</v>
      </c>
      <c r="E661" s="5">
        <v>5347</v>
      </c>
      <c r="F661" s="3">
        <v>5433</v>
      </c>
      <c r="G661" s="2">
        <f t="shared" si="61"/>
        <v>1.58291919749678</v>
      </c>
      <c r="H661" s="3">
        <v>5418</v>
      </c>
      <c r="I661">
        <f t="shared" si="62"/>
        <v>1.31044665928387</v>
      </c>
      <c r="J661" s="3">
        <v>5433</v>
      </c>
      <c r="K661" s="6">
        <f t="shared" si="63"/>
        <v>1.58291919749678</v>
      </c>
      <c r="L661" s="6">
        <f t="shared" si="64"/>
        <v>0</v>
      </c>
      <c r="M661" s="3">
        <v>5403</v>
      </c>
      <c r="N661" s="6">
        <f t="shared" si="65"/>
        <v>1.03646122524523</v>
      </c>
      <c r="O661" s="3">
        <v>19.0093</v>
      </c>
    </row>
    <row r="662" spans="1:15">
      <c r="A662" s="2">
        <v>100</v>
      </c>
      <c r="B662" s="2" t="s">
        <v>9</v>
      </c>
      <c r="C662" s="3" t="s">
        <v>137</v>
      </c>
      <c r="D662" s="2">
        <f t="shared" si="60"/>
        <v>0</v>
      </c>
      <c r="E662" s="5">
        <v>0</v>
      </c>
      <c r="F662" s="3">
        <v>2443</v>
      </c>
      <c r="G662" s="2" t="str">
        <f t="shared" si="61"/>
        <v>-</v>
      </c>
      <c r="H662" s="3">
        <v>2398</v>
      </c>
      <c r="I662" t="str">
        <f t="shared" si="62"/>
        <v>-</v>
      </c>
      <c r="J662" s="3">
        <v>2443</v>
      </c>
      <c r="K662" s="6" t="str">
        <f t="shared" si="63"/>
        <v>-</v>
      </c>
      <c r="L662" s="6">
        <f t="shared" si="64"/>
        <v>0</v>
      </c>
      <c r="M662" s="3">
        <v>2398</v>
      </c>
      <c r="N662" s="6" t="str">
        <f t="shared" si="65"/>
        <v>-</v>
      </c>
      <c r="O662" s="3">
        <v>75.0048</v>
      </c>
    </row>
    <row r="663" spans="1:15">
      <c r="A663" s="2">
        <v>100</v>
      </c>
      <c r="B663" s="2" t="s">
        <v>9</v>
      </c>
      <c r="C663" s="3" t="s">
        <v>138</v>
      </c>
      <c r="D663" s="2">
        <f t="shared" si="60"/>
        <v>1</v>
      </c>
      <c r="E663" s="5">
        <v>2295</v>
      </c>
      <c r="F663" s="3">
        <v>2315</v>
      </c>
      <c r="G663" s="2">
        <f t="shared" si="61"/>
        <v>0.863930885529158</v>
      </c>
      <c r="H663" s="3">
        <v>2313</v>
      </c>
      <c r="I663">
        <f t="shared" si="62"/>
        <v>0.778210116731518</v>
      </c>
      <c r="J663" s="3">
        <v>2315</v>
      </c>
      <c r="K663" s="6">
        <f t="shared" si="63"/>
        <v>0.863930885529158</v>
      </c>
      <c r="L663" s="6">
        <f t="shared" si="64"/>
        <v>0</v>
      </c>
      <c r="M663" s="3">
        <v>2313</v>
      </c>
      <c r="N663" s="6">
        <f t="shared" si="65"/>
        <v>0.778210116731518</v>
      </c>
      <c r="O663" s="3">
        <v>75.0044</v>
      </c>
    </row>
    <row r="664" spans="1:15">
      <c r="A664" s="2">
        <v>100</v>
      </c>
      <c r="B664" s="2" t="s">
        <v>9</v>
      </c>
      <c r="C664" s="3" t="s">
        <v>139</v>
      </c>
      <c r="D664" s="2">
        <f t="shared" si="60"/>
        <v>1</v>
      </c>
      <c r="E664" s="5">
        <v>2205</v>
      </c>
      <c r="F664" s="3">
        <v>2240</v>
      </c>
      <c r="G664" s="2">
        <f t="shared" si="61"/>
        <v>1.5625</v>
      </c>
      <c r="H664" s="3">
        <v>2209</v>
      </c>
      <c r="I664">
        <f t="shared" si="62"/>
        <v>0.181077410593029</v>
      </c>
      <c r="J664" s="3">
        <v>2240</v>
      </c>
      <c r="K664" s="6">
        <f t="shared" si="63"/>
        <v>1.5625</v>
      </c>
      <c r="L664" s="6">
        <f t="shared" si="64"/>
        <v>0</v>
      </c>
      <c r="M664" s="3">
        <v>2209</v>
      </c>
      <c r="N664" s="6">
        <f t="shared" si="65"/>
        <v>0.181077410593029</v>
      </c>
      <c r="O664" s="3">
        <v>75.0052</v>
      </c>
    </row>
    <row r="665" spans="1:15">
      <c r="A665" s="2">
        <v>100</v>
      </c>
      <c r="B665" s="2" t="s">
        <v>9</v>
      </c>
      <c r="C665" s="3" t="s">
        <v>140</v>
      </c>
      <c r="D665" s="2">
        <f t="shared" si="60"/>
        <v>1</v>
      </c>
      <c r="E665" s="5">
        <v>2565</v>
      </c>
      <c r="F665" s="3">
        <v>2656</v>
      </c>
      <c r="G665" s="2">
        <f t="shared" si="61"/>
        <v>3.42620481927711</v>
      </c>
      <c r="H665" s="3">
        <v>2623</v>
      </c>
      <c r="I665">
        <f t="shared" si="62"/>
        <v>2.21120853983988</v>
      </c>
      <c r="J665" s="3">
        <v>2656</v>
      </c>
      <c r="K665" s="6">
        <f t="shared" si="63"/>
        <v>3.42620481927711</v>
      </c>
      <c r="L665" s="6">
        <f t="shared" si="64"/>
        <v>0</v>
      </c>
      <c r="M665" s="3">
        <v>2596</v>
      </c>
      <c r="N665" s="6">
        <f t="shared" si="65"/>
        <v>1.19414483821263</v>
      </c>
      <c r="O665" s="3">
        <v>300.034</v>
      </c>
    </row>
    <row r="666" spans="1:15">
      <c r="A666" s="2">
        <v>100</v>
      </c>
      <c r="B666" s="2" t="s">
        <v>9</v>
      </c>
      <c r="C666" s="3" t="s">
        <v>141</v>
      </c>
      <c r="D666" s="2">
        <f t="shared" si="60"/>
        <v>1</v>
      </c>
      <c r="E666" s="5">
        <v>2522</v>
      </c>
      <c r="F666" s="3">
        <v>2598</v>
      </c>
      <c r="G666" s="2">
        <f t="shared" si="61"/>
        <v>2.92532717474981</v>
      </c>
      <c r="H666" s="3">
        <v>2550</v>
      </c>
      <c r="I666">
        <f t="shared" si="62"/>
        <v>1.09803921568627</v>
      </c>
      <c r="J666" s="3">
        <v>2598</v>
      </c>
      <c r="K666" s="6">
        <f t="shared" si="63"/>
        <v>2.92532717474981</v>
      </c>
      <c r="L666" s="6">
        <f t="shared" si="64"/>
        <v>0</v>
      </c>
      <c r="M666" s="3">
        <v>2522</v>
      </c>
      <c r="N666" s="6">
        <f t="shared" si="65"/>
        <v>0</v>
      </c>
      <c r="O666" s="3">
        <v>210.016</v>
      </c>
    </row>
    <row r="667" spans="1:15">
      <c r="A667" s="2">
        <v>100</v>
      </c>
      <c r="B667" s="2" t="s">
        <v>9</v>
      </c>
      <c r="C667" s="3" t="s">
        <v>142</v>
      </c>
      <c r="D667" s="2">
        <f t="shared" si="60"/>
        <v>1</v>
      </c>
      <c r="E667" s="5">
        <v>1525</v>
      </c>
      <c r="F667" s="3">
        <v>1554</v>
      </c>
      <c r="G667" s="2">
        <f t="shared" si="61"/>
        <v>1.86615186615187</v>
      </c>
      <c r="H667" s="3">
        <v>1525</v>
      </c>
      <c r="I667">
        <f t="shared" si="62"/>
        <v>0</v>
      </c>
      <c r="J667" s="3">
        <v>1554</v>
      </c>
      <c r="K667" s="6">
        <f t="shared" si="63"/>
        <v>1.86615186615187</v>
      </c>
      <c r="L667" s="6">
        <f t="shared" si="64"/>
        <v>0</v>
      </c>
      <c r="M667" s="3">
        <v>1525</v>
      </c>
      <c r="N667" s="6">
        <f t="shared" si="65"/>
        <v>0</v>
      </c>
      <c r="O667" s="3">
        <v>75.0038</v>
      </c>
    </row>
    <row r="668" spans="1:15">
      <c r="A668" s="2">
        <v>100</v>
      </c>
      <c r="B668" s="2" t="s">
        <v>9</v>
      </c>
      <c r="C668" s="3" t="s">
        <v>143</v>
      </c>
      <c r="D668" s="2">
        <f t="shared" si="60"/>
        <v>1</v>
      </c>
      <c r="E668" s="5">
        <v>1385</v>
      </c>
      <c r="F668" s="3">
        <v>1397</v>
      </c>
      <c r="G668" s="2">
        <f t="shared" si="61"/>
        <v>0.858983536148891</v>
      </c>
      <c r="H668" s="3">
        <v>1385</v>
      </c>
      <c r="I668">
        <f t="shared" si="62"/>
        <v>0</v>
      </c>
      <c r="J668" s="3">
        <v>1397</v>
      </c>
      <c r="K668" s="6">
        <f t="shared" si="63"/>
        <v>0.858983536148891</v>
      </c>
      <c r="L668" s="6">
        <f t="shared" si="64"/>
        <v>0</v>
      </c>
      <c r="M668" s="3">
        <v>1385</v>
      </c>
      <c r="N668" s="6">
        <f t="shared" si="65"/>
        <v>0</v>
      </c>
      <c r="O668" s="3">
        <v>62.6549</v>
      </c>
    </row>
    <row r="669" spans="1:15">
      <c r="A669" s="2">
        <v>100</v>
      </c>
      <c r="B669" s="2" t="s">
        <v>9</v>
      </c>
      <c r="C669" s="3" t="s">
        <v>144</v>
      </c>
      <c r="D669" s="2">
        <f t="shared" si="60"/>
        <v>1</v>
      </c>
      <c r="E669" s="5">
        <v>1300</v>
      </c>
      <c r="F669" s="3">
        <v>1327</v>
      </c>
      <c r="G669" s="2">
        <f t="shared" si="61"/>
        <v>2.03466465712133</v>
      </c>
      <c r="H669" s="3">
        <v>1300</v>
      </c>
      <c r="I669">
        <f t="shared" si="62"/>
        <v>0</v>
      </c>
      <c r="J669" s="3">
        <v>1327</v>
      </c>
      <c r="K669" s="6">
        <f t="shared" si="63"/>
        <v>2.03466465712133</v>
      </c>
      <c r="L669" s="6">
        <f t="shared" si="64"/>
        <v>0</v>
      </c>
      <c r="M669" s="3">
        <v>1300</v>
      </c>
      <c r="N669" s="6">
        <f t="shared" si="65"/>
        <v>0</v>
      </c>
      <c r="O669" s="3">
        <v>48.2874</v>
      </c>
    </row>
    <row r="670" spans="1:15">
      <c r="A670" s="2">
        <v>100</v>
      </c>
      <c r="B670" s="2" t="s">
        <v>9</v>
      </c>
      <c r="C670" s="3" t="s">
        <v>145</v>
      </c>
      <c r="D670" s="2">
        <f t="shared" si="60"/>
        <v>1</v>
      </c>
      <c r="E670" s="5">
        <v>1385</v>
      </c>
      <c r="F670" s="3">
        <v>1399</v>
      </c>
      <c r="G670" s="2">
        <f t="shared" si="61"/>
        <v>1.00071479628306</v>
      </c>
      <c r="H670" s="3">
        <v>1385</v>
      </c>
      <c r="I670">
        <f t="shared" si="62"/>
        <v>0</v>
      </c>
      <c r="J670" s="3">
        <v>1399</v>
      </c>
      <c r="K670" s="6">
        <f t="shared" si="63"/>
        <v>1.00071479628306</v>
      </c>
      <c r="L670" s="6">
        <f t="shared" si="64"/>
        <v>0</v>
      </c>
      <c r="M670" s="3">
        <v>1385</v>
      </c>
      <c r="N670" s="6">
        <f t="shared" si="65"/>
        <v>0</v>
      </c>
      <c r="O670" s="3">
        <v>57.0464</v>
      </c>
    </row>
    <row r="671" spans="1:15">
      <c r="A671" s="2">
        <v>100</v>
      </c>
      <c r="B671" s="2" t="s">
        <v>9</v>
      </c>
      <c r="C671" s="3" t="s">
        <v>146</v>
      </c>
      <c r="D671" s="2">
        <f t="shared" si="60"/>
        <v>1</v>
      </c>
      <c r="E671" s="5">
        <v>1385</v>
      </c>
      <c r="F671" s="3">
        <v>1412</v>
      </c>
      <c r="G671" s="2">
        <f t="shared" si="61"/>
        <v>1.91218130311615</v>
      </c>
      <c r="H671" s="3">
        <v>1399</v>
      </c>
      <c r="I671">
        <f t="shared" si="62"/>
        <v>1.00071479628306</v>
      </c>
      <c r="J671" s="3">
        <v>1412</v>
      </c>
      <c r="K671" s="6">
        <f t="shared" si="63"/>
        <v>1.91218130311615</v>
      </c>
      <c r="L671" s="6">
        <f t="shared" si="64"/>
        <v>0</v>
      </c>
      <c r="M671" s="3">
        <v>1397</v>
      </c>
      <c r="N671" s="6">
        <f t="shared" si="65"/>
        <v>0.858983536148891</v>
      </c>
      <c r="O671" s="3">
        <v>135.006</v>
      </c>
    </row>
    <row r="672" spans="1:15">
      <c r="A672" s="2">
        <v>100</v>
      </c>
      <c r="B672" s="2" t="s">
        <v>9</v>
      </c>
      <c r="C672" s="3" t="s">
        <v>147</v>
      </c>
      <c r="D672" s="2">
        <f t="shared" si="60"/>
        <v>0</v>
      </c>
      <c r="E672" s="5">
        <v>0</v>
      </c>
      <c r="F672" s="3">
        <v>5624</v>
      </c>
      <c r="G672" s="2" t="str">
        <f t="shared" si="61"/>
        <v>-</v>
      </c>
      <c r="H672" s="3">
        <v>5552</v>
      </c>
      <c r="I672" t="str">
        <f t="shared" si="62"/>
        <v>-</v>
      </c>
      <c r="J672" s="3">
        <v>5624</v>
      </c>
      <c r="K672" s="6" t="str">
        <f t="shared" si="63"/>
        <v>-</v>
      </c>
      <c r="L672" s="6">
        <f t="shared" si="64"/>
        <v>0</v>
      </c>
      <c r="M672" s="3">
        <v>5535</v>
      </c>
      <c r="N672" s="6" t="str">
        <f t="shared" si="65"/>
        <v>-</v>
      </c>
      <c r="O672" s="3">
        <v>35.0121</v>
      </c>
    </row>
    <row r="673" spans="1:15">
      <c r="A673" s="2">
        <v>100</v>
      </c>
      <c r="B673" s="2" t="s">
        <v>9</v>
      </c>
      <c r="C673" s="3" t="s">
        <v>148</v>
      </c>
      <c r="D673" s="2">
        <f t="shared" si="60"/>
        <v>0</v>
      </c>
      <c r="E673" s="5">
        <v>0</v>
      </c>
      <c r="F673" s="3">
        <v>5694</v>
      </c>
      <c r="G673" s="2" t="str">
        <f t="shared" si="61"/>
        <v>-</v>
      </c>
      <c r="H673" s="3">
        <v>5665</v>
      </c>
      <c r="I673" t="str">
        <f t="shared" si="62"/>
        <v>-</v>
      </c>
      <c r="J673" s="3">
        <v>5694</v>
      </c>
      <c r="K673" s="6" t="str">
        <f t="shared" si="63"/>
        <v>-</v>
      </c>
      <c r="L673" s="6">
        <f t="shared" si="64"/>
        <v>0</v>
      </c>
      <c r="M673" s="3">
        <v>5650</v>
      </c>
      <c r="N673" s="6" t="str">
        <f t="shared" si="65"/>
        <v>-</v>
      </c>
      <c r="O673" s="3">
        <v>19.0638</v>
      </c>
    </row>
    <row r="674" spans="1:15">
      <c r="A674" s="2">
        <v>100</v>
      </c>
      <c r="B674" s="2" t="s">
        <v>9</v>
      </c>
      <c r="C674" s="3" t="s">
        <v>149</v>
      </c>
      <c r="D674" s="2">
        <f t="shared" si="60"/>
        <v>0</v>
      </c>
      <c r="E674" s="5">
        <v>0</v>
      </c>
      <c r="F674" s="3">
        <v>5456</v>
      </c>
      <c r="G674" s="2" t="str">
        <f t="shared" si="61"/>
        <v>-</v>
      </c>
      <c r="H674" s="3">
        <v>5456</v>
      </c>
      <c r="I674" t="str">
        <f t="shared" si="62"/>
        <v>-</v>
      </c>
      <c r="J674" s="3">
        <v>5456</v>
      </c>
      <c r="K674" s="6" t="str">
        <f t="shared" si="63"/>
        <v>-</v>
      </c>
      <c r="L674" s="6">
        <f t="shared" si="64"/>
        <v>0</v>
      </c>
      <c r="M674" s="3">
        <v>5456</v>
      </c>
      <c r="N674" s="6" t="str">
        <f t="shared" si="65"/>
        <v>-</v>
      </c>
      <c r="O674" s="3">
        <v>24.3314</v>
      </c>
    </row>
    <row r="675" spans="1:15">
      <c r="A675" s="2">
        <v>100</v>
      </c>
      <c r="B675" s="2" t="s">
        <v>9</v>
      </c>
      <c r="C675" s="3" t="s">
        <v>150</v>
      </c>
      <c r="D675" s="2">
        <f t="shared" si="60"/>
        <v>0</v>
      </c>
      <c r="E675" s="5">
        <v>0</v>
      </c>
      <c r="F675" s="3">
        <v>5965</v>
      </c>
      <c r="G675" s="2" t="str">
        <f t="shared" si="61"/>
        <v>-</v>
      </c>
      <c r="H675" s="3">
        <v>5937</v>
      </c>
      <c r="I675" t="str">
        <f t="shared" si="62"/>
        <v>-</v>
      </c>
      <c r="J675" s="3">
        <v>5965</v>
      </c>
      <c r="K675" s="6" t="str">
        <f t="shared" si="63"/>
        <v>-</v>
      </c>
      <c r="L675" s="6">
        <f t="shared" si="64"/>
        <v>0</v>
      </c>
      <c r="M675" s="3">
        <v>5922</v>
      </c>
      <c r="N675" s="6" t="str">
        <f t="shared" si="65"/>
        <v>-</v>
      </c>
      <c r="O675" s="3">
        <v>20.741</v>
      </c>
    </row>
    <row r="676" spans="1:15">
      <c r="A676" s="2">
        <v>100</v>
      </c>
      <c r="B676" s="2" t="s">
        <v>9</v>
      </c>
      <c r="C676" s="3" t="s">
        <v>151</v>
      </c>
      <c r="D676" s="2">
        <f t="shared" si="60"/>
        <v>1</v>
      </c>
      <c r="E676" s="5">
        <v>5835</v>
      </c>
      <c r="F676" s="3">
        <v>5654</v>
      </c>
      <c r="G676" s="2">
        <f t="shared" si="61"/>
        <v>-3.20127343473647</v>
      </c>
      <c r="H676" s="3">
        <v>5654</v>
      </c>
      <c r="I676">
        <f t="shared" si="62"/>
        <v>-3.20127343473647</v>
      </c>
      <c r="J676" s="3">
        <v>5654</v>
      </c>
      <c r="K676" s="6">
        <f t="shared" si="63"/>
        <v>-3.20127343473647</v>
      </c>
      <c r="L676" s="6">
        <f t="shared" si="64"/>
        <v>0</v>
      </c>
      <c r="M676" s="3">
        <v>5654</v>
      </c>
      <c r="N676" s="6">
        <f t="shared" si="65"/>
        <v>-3.20127343473647</v>
      </c>
      <c r="O676" s="3">
        <v>17.0681</v>
      </c>
    </row>
    <row r="677" spans="1:15">
      <c r="A677" s="2">
        <v>250</v>
      </c>
      <c r="B677" s="2" t="s">
        <v>5</v>
      </c>
      <c r="C677" s="3" t="s">
        <v>152</v>
      </c>
      <c r="D677" s="2">
        <f t="shared" ref="D677:D740" si="66">IF(E677&lt;&gt;0,1,0)</f>
        <v>1</v>
      </c>
      <c r="E677" s="5">
        <v>3700</v>
      </c>
      <c r="F677" s="3">
        <v>3700</v>
      </c>
      <c r="G677" s="2">
        <f t="shared" si="61"/>
        <v>0</v>
      </c>
      <c r="H677" s="3">
        <v>3700</v>
      </c>
      <c r="I677">
        <f t="shared" si="62"/>
        <v>0</v>
      </c>
      <c r="J677" s="3">
        <v>3700</v>
      </c>
      <c r="K677" s="6">
        <f t="shared" si="63"/>
        <v>0</v>
      </c>
      <c r="L677" s="6">
        <f t="shared" si="64"/>
        <v>0</v>
      </c>
      <c r="M677" s="3">
        <v>3700</v>
      </c>
      <c r="N677" s="6">
        <f t="shared" si="65"/>
        <v>0</v>
      </c>
      <c r="O677" s="3">
        <v>5.83888</v>
      </c>
    </row>
    <row r="678" spans="1:15">
      <c r="A678" s="2">
        <v>250</v>
      </c>
      <c r="B678" s="2" t="s">
        <v>5</v>
      </c>
      <c r="C678" s="3" t="s">
        <v>153</v>
      </c>
      <c r="D678" s="2">
        <f t="shared" si="66"/>
        <v>1</v>
      </c>
      <c r="E678" s="5">
        <v>3400</v>
      </c>
      <c r="F678" s="3">
        <v>3400</v>
      </c>
      <c r="G678" s="2">
        <f t="shared" si="61"/>
        <v>0</v>
      </c>
      <c r="H678" s="3">
        <v>3400</v>
      </c>
      <c r="I678">
        <f t="shared" si="62"/>
        <v>0</v>
      </c>
      <c r="J678" s="3">
        <v>3400</v>
      </c>
      <c r="K678" s="6">
        <f t="shared" si="63"/>
        <v>0</v>
      </c>
      <c r="L678" s="6">
        <f t="shared" si="64"/>
        <v>0</v>
      </c>
      <c r="M678" s="3">
        <v>3400</v>
      </c>
      <c r="N678" s="6">
        <f t="shared" si="65"/>
        <v>0</v>
      </c>
      <c r="O678" s="3">
        <v>0.558836</v>
      </c>
    </row>
    <row r="679" spans="1:15">
      <c r="A679" s="2">
        <v>250</v>
      </c>
      <c r="B679" s="2" t="s">
        <v>5</v>
      </c>
      <c r="C679" s="3" t="s">
        <v>110</v>
      </c>
      <c r="D679" s="2">
        <f t="shared" si="66"/>
        <v>1</v>
      </c>
      <c r="E679" s="5">
        <v>3600</v>
      </c>
      <c r="F679" s="3">
        <v>3600</v>
      </c>
      <c r="G679" s="2">
        <f t="shared" si="61"/>
        <v>0</v>
      </c>
      <c r="H679" s="3">
        <v>3600</v>
      </c>
      <c r="I679">
        <f t="shared" si="62"/>
        <v>0</v>
      </c>
      <c r="J679" s="3">
        <v>3600</v>
      </c>
      <c r="K679" s="6">
        <f t="shared" si="63"/>
        <v>0</v>
      </c>
      <c r="L679" s="6">
        <f t="shared" si="64"/>
        <v>0</v>
      </c>
      <c r="M679" s="3">
        <v>3600</v>
      </c>
      <c r="N679" s="6">
        <f t="shared" si="65"/>
        <v>0</v>
      </c>
      <c r="O679" s="3">
        <v>0.532126</v>
      </c>
    </row>
    <row r="680" spans="1:15">
      <c r="A680" s="2">
        <v>250</v>
      </c>
      <c r="B680" s="2" t="s">
        <v>5</v>
      </c>
      <c r="C680" s="3" t="s">
        <v>154</v>
      </c>
      <c r="D680" s="2">
        <f t="shared" si="66"/>
        <v>1</v>
      </c>
      <c r="E680" s="5">
        <v>3500</v>
      </c>
      <c r="F680" s="3">
        <v>3500</v>
      </c>
      <c r="G680" s="2">
        <f t="shared" si="61"/>
        <v>0</v>
      </c>
      <c r="H680" s="3">
        <v>3500</v>
      </c>
      <c r="I680">
        <f t="shared" si="62"/>
        <v>0</v>
      </c>
      <c r="J680" s="3">
        <v>3500</v>
      </c>
      <c r="K680" s="6">
        <f t="shared" si="63"/>
        <v>0</v>
      </c>
      <c r="L680" s="6">
        <f t="shared" si="64"/>
        <v>0</v>
      </c>
      <c r="M680" s="3">
        <v>3500</v>
      </c>
      <c r="N680" s="6">
        <f t="shared" si="65"/>
        <v>0</v>
      </c>
      <c r="O680" s="3">
        <v>0.472675</v>
      </c>
    </row>
    <row r="681" spans="1:15">
      <c r="A681" s="2">
        <v>250</v>
      </c>
      <c r="B681" s="2" t="s">
        <v>5</v>
      </c>
      <c r="C681" s="3" t="s">
        <v>111</v>
      </c>
      <c r="D681" s="2">
        <f t="shared" si="66"/>
        <v>1</v>
      </c>
      <c r="E681" s="5">
        <v>3500</v>
      </c>
      <c r="F681" s="3">
        <v>3600</v>
      </c>
      <c r="G681" s="2">
        <f t="shared" si="61"/>
        <v>2.77777777777778</v>
      </c>
      <c r="H681" s="3">
        <v>3600</v>
      </c>
      <c r="I681">
        <f t="shared" si="62"/>
        <v>2.77777777777778</v>
      </c>
      <c r="J681" s="3">
        <v>3600</v>
      </c>
      <c r="K681" s="6">
        <f t="shared" si="63"/>
        <v>2.77777777777778</v>
      </c>
      <c r="L681" s="6">
        <f t="shared" si="64"/>
        <v>0</v>
      </c>
      <c r="M681" s="3">
        <v>3600</v>
      </c>
      <c r="N681" s="6">
        <f t="shared" si="65"/>
        <v>2.77777777777778</v>
      </c>
      <c r="O681" s="3">
        <v>0.761441</v>
      </c>
    </row>
    <row r="682" spans="1:15">
      <c r="A682" s="2">
        <v>250</v>
      </c>
      <c r="B682" s="2" t="s">
        <v>5</v>
      </c>
      <c r="C682" s="3" t="s">
        <v>114</v>
      </c>
      <c r="D682" s="2">
        <f t="shared" si="66"/>
        <v>0</v>
      </c>
      <c r="E682" s="5">
        <v>0</v>
      </c>
      <c r="F682" s="3">
        <v>13600</v>
      </c>
      <c r="G682" s="2" t="str">
        <f t="shared" si="61"/>
        <v>-</v>
      </c>
      <c r="H682" s="3">
        <v>13600</v>
      </c>
      <c r="I682" t="str">
        <f t="shared" si="62"/>
        <v>-</v>
      </c>
      <c r="J682" s="3">
        <v>13600</v>
      </c>
      <c r="K682" s="6" t="str">
        <f t="shared" si="63"/>
        <v>-</v>
      </c>
      <c r="L682" s="6">
        <f t="shared" si="64"/>
        <v>0</v>
      </c>
      <c r="M682" s="3">
        <v>13600</v>
      </c>
      <c r="N682" s="6" t="str">
        <f t="shared" si="65"/>
        <v>-</v>
      </c>
      <c r="O682" s="3">
        <v>3.85695</v>
      </c>
    </row>
    <row r="683" spans="1:15">
      <c r="A683" s="2">
        <v>250</v>
      </c>
      <c r="B683" s="2" t="s">
        <v>5</v>
      </c>
      <c r="C683" s="3" t="s">
        <v>155</v>
      </c>
      <c r="D683" s="2">
        <f t="shared" si="66"/>
        <v>0</v>
      </c>
      <c r="E683" s="5">
        <v>0</v>
      </c>
      <c r="F683" s="3">
        <v>13600</v>
      </c>
      <c r="G683" s="2" t="str">
        <f t="shared" si="61"/>
        <v>-</v>
      </c>
      <c r="H683" s="3">
        <v>13600</v>
      </c>
      <c r="I683" t="str">
        <f t="shared" si="62"/>
        <v>-</v>
      </c>
      <c r="J683" s="3">
        <v>13600</v>
      </c>
      <c r="K683" s="6" t="str">
        <f t="shared" si="63"/>
        <v>-</v>
      </c>
      <c r="L683" s="6">
        <f t="shared" si="64"/>
        <v>0</v>
      </c>
      <c r="M683" s="3">
        <v>13600</v>
      </c>
      <c r="N683" s="6" t="str">
        <f t="shared" si="65"/>
        <v>-</v>
      </c>
      <c r="O683" s="3">
        <v>4.55959</v>
      </c>
    </row>
    <row r="684" spans="1:15">
      <c r="A684" s="2">
        <v>250</v>
      </c>
      <c r="B684" s="2" t="s">
        <v>5</v>
      </c>
      <c r="C684" s="3" t="s">
        <v>156</v>
      </c>
      <c r="D684" s="2">
        <f t="shared" si="66"/>
        <v>0</v>
      </c>
      <c r="E684" s="5">
        <v>0</v>
      </c>
      <c r="F684" s="3">
        <v>13400</v>
      </c>
      <c r="G684" s="2" t="str">
        <f t="shared" si="61"/>
        <v>-</v>
      </c>
      <c r="H684" s="3">
        <v>13400</v>
      </c>
      <c r="I684" t="str">
        <f t="shared" si="62"/>
        <v>-</v>
      </c>
      <c r="J684" s="3">
        <v>13400</v>
      </c>
      <c r="K684" s="6" t="str">
        <f t="shared" si="63"/>
        <v>-</v>
      </c>
      <c r="L684" s="6">
        <f t="shared" si="64"/>
        <v>0</v>
      </c>
      <c r="M684" s="3">
        <v>13400</v>
      </c>
      <c r="N684" s="6" t="str">
        <f t="shared" si="65"/>
        <v>-</v>
      </c>
      <c r="O684" s="3">
        <v>2.94807</v>
      </c>
    </row>
    <row r="685" spans="1:15">
      <c r="A685" s="2">
        <v>250</v>
      </c>
      <c r="B685" s="2" t="s">
        <v>5</v>
      </c>
      <c r="C685" s="3" t="s">
        <v>157</v>
      </c>
      <c r="D685" s="2">
        <f t="shared" si="66"/>
        <v>1</v>
      </c>
      <c r="E685" s="5">
        <v>13600</v>
      </c>
      <c r="F685" s="3">
        <v>14100</v>
      </c>
      <c r="G685" s="2">
        <f t="shared" si="61"/>
        <v>3.54609929078014</v>
      </c>
      <c r="H685" s="3">
        <v>14100</v>
      </c>
      <c r="I685">
        <f t="shared" si="62"/>
        <v>3.54609929078014</v>
      </c>
      <c r="J685" s="3">
        <v>14100</v>
      </c>
      <c r="K685" s="6">
        <f t="shared" si="63"/>
        <v>3.54609929078014</v>
      </c>
      <c r="L685" s="6">
        <f t="shared" si="64"/>
        <v>0</v>
      </c>
      <c r="M685" s="3">
        <v>14100</v>
      </c>
      <c r="N685" s="6">
        <f t="shared" si="65"/>
        <v>3.54609929078014</v>
      </c>
      <c r="O685" s="3">
        <v>3.84983</v>
      </c>
    </row>
    <row r="686" spans="1:15">
      <c r="A686" s="2">
        <v>250</v>
      </c>
      <c r="B686" s="2" t="s">
        <v>5</v>
      </c>
      <c r="C686" s="3" t="s">
        <v>158</v>
      </c>
      <c r="D686" s="2">
        <f t="shared" si="66"/>
        <v>0</v>
      </c>
      <c r="E686" s="5">
        <v>0</v>
      </c>
      <c r="F686" s="3">
        <v>13900</v>
      </c>
      <c r="G686" s="2" t="str">
        <f t="shared" si="61"/>
        <v>-</v>
      </c>
      <c r="H686" s="3">
        <v>13900</v>
      </c>
      <c r="I686" t="str">
        <f t="shared" si="62"/>
        <v>-</v>
      </c>
      <c r="J686" s="3">
        <v>13900</v>
      </c>
      <c r="K686" s="6" t="str">
        <f t="shared" si="63"/>
        <v>-</v>
      </c>
      <c r="L686" s="6">
        <f t="shared" si="64"/>
        <v>0</v>
      </c>
      <c r="M686" s="3">
        <v>13900</v>
      </c>
      <c r="N686" s="6" t="str">
        <f t="shared" si="65"/>
        <v>-</v>
      </c>
      <c r="O686" s="3">
        <v>4.25084</v>
      </c>
    </row>
    <row r="687" spans="1:15">
      <c r="A687" s="2">
        <v>250</v>
      </c>
      <c r="B687" s="2" t="s">
        <v>5</v>
      </c>
      <c r="C687" s="3" t="s">
        <v>159</v>
      </c>
      <c r="D687" s="2">
        <f t="shared" si="66"/>
        <v>1</v>
      </c>
      <c r="E687" s="5">
        <v>5700</v>
      </c>
      <c r="F687" s="3">
        <v>5700</v>
      </c>
      <c r="G687" s="2">
        <f t="shared" si="61"/>
        <v>0</v>
      </c>
      <c r="H687" s="3">
        <v>5700</v>
      </c>
      <c r="I687">
        <f t="shared" si="62"/>
        <v>0</v>
      </c>
      <c r="J687" s="3">
        <v>5700</v>
      </c>
      <c r="K687" s="6">
        <f t="shared" si="63"/>
        <v>0</v>
      </c>
      <c r="L687" s="6">
        <f t="shared" si="64"/>
        <v>0</v>
      </c>
      <c r="M687" s="3">
        <v>5700</v>
      </c>
      <c r="N687" s="6">
        <f t="shared" si="65"/>
        <v>0</v>
      </c>
      <c r="O687" s="3">
        <v>5.74632</v>
      </c>
    </row>
    <row r="688" spans="1:15">
      <c r="A688" s="2">
        <v>250</v>
      </c>
      <c r="B688" s="2" t="s">
        <v>5</v>
      </c>
      <c r="C688" s="3" t="s">
        <v>160</v>
      </c>
      <c r="D688" s="2">
        <f t="shared" si="66"/>
        <v>1</v>
      </c>
      <c r="E688" s="5">
        <v>5700</v>
      </c>
      <c r="F688" s="3">
        <v>5700</v>
      </c>
      <c r="G688" s="2">
        <f t="shared" si="61"/>
        <v>0</v>
      </c>
      <c r="H688" s="3">
        <v>5700</v>
      </c>
      <c r="I688">
        <f t="shared" si="62"/>
        <v>0</v>
      </c>
      <c r="J688" s="3">
        <v>5700</v>
      </c>
      <c r="K688" s="6">
        <f t="shared" si="63"/>
        <v>0</v>
      </c>
      <c r="L688" s="6">
        <f t="shared" si="64"/>
        <v>0</v>
      </c>
      <c r="M688" s="3">
        <v>5700</v>
      </c>
      <c r="N688" s="6">
        <f t="shared" si="65"/>
        <v>0</v>
      </c>
      <c r="O688" s="3">
        <v>5.00858</v>
      </c>
    </row>
    <row r="689" spans="1:15">
      <c r="A689" s="2">
        <v>250</v>
      </c>
      <c r="B689" s="2" t="s">
        <v>5</v>
      </c>
      <c r="C689" s="3" t="s">
        <v>161</v>
      </c>
      <c r="D689" s="2">
        <f t="shared" si="66"/>
        <v>1</v>
      </c>
      <c r="E689" s="5">
        <v>5800</v>
      </c>
      <c r="F689" s="3">
        <v>5800</v>
      </c>
      <c r="G689" s="2">
        <f t="shared" si="61"/>
        <v>0</v>
      </c>
      <c r="H689" s="3">
        <v>5800</v>
      </c>
      <c r="I689">
        <f t="shared" si="62"/>
        <v>0</v>
      </c>
      <c r="J689" s="3">
        <v>5800</v>
      </c>
      <c r="K689" s="6">
        <f t="shared" si="63"/>
        <v>0</v>
      </c>
      <c r="L689" s="6">
        <f t="shared" si="64"/>
        <v>0</v>
      </c>
      <c r="M689" s="3">
        <v>5800</v>
      </c>
      <c r="N689" s="6">
        <f t="shared" si="65"/>
        <v>0</v>
      </c>
      <c r="O689" s="3">
        <v>1.11579</v>
      </c>
    </row>
    <row r="690" spans="1:15">
      <c r="A690" s="2">
        <v>250</v>
      </c>
      <c r="B690" s="2" t="s">
        <v>5</v>
      </c>
      <c r="C690" s="3" t="s">
        <v>120</v>
      </c>
      <c r="D690" s="2">
        <f t="shared" si="66"/>
        <v>0</v>
      </c>
      <c r="E690" s="5">
        <v>0</v>
      </c>
      <c r="F690" s="3">
        <v>5900</v>
      </c>
      <c r="G690" s="2" t="str">
        <f t="shared" si="61"/>
        <v>-</v>
      </c>
      <c r="H690" s="3">
        <v>5900</v>
      </c>
      <c r="I690" t="str">
        <f t="shared" si="62"/>
        <v>-</v>
      </c>
      <c r="J690" s="3">
        <v>5900</v>
      </c>
      <c r="K690" s="6" t="str">
        <f t="shared" si="63"/>
        <v>-</v>
      </c>
      <c r="L690" s="6">
        <f t="shared" si="64"/>
        <v>0</v>
      </c>
      <c r="M690" s="3">
        <v>5900</v>
      </c>
      <c r="N690" s="6" t="str">
        <f t="shared" si="65"/>
        <v>-</v>
      </c>
      <c r="O690" s="3">
        <v>1.87009</v>
      </c>
    </row>
    <row r="691" spans="1:15">
      <c r="A691" s="2">
        <v>250</v>
      </c>
      <c r="B691" s="2" t="s">
        <v>5</v>
      </c>
      <c r="C691" s="3" t="s">
        <v>162</v>
      </c>
      <c r="D691" s="2">
        <f t="shared" si="66"/>
        <v>1</v>
      </c>
      <c r="E691" s="5">
        <v>5500</v>
      </c>
      <c r="F691" s="3">
        <v>5500</v>
      </c>
      <c r="G691" s="2">
        <f t="shared" si="61"/>
        <v>0</v>
      </c>
      <c r="H691" s="3">
        <v>5500</v>
      </c>
      <c r="I691">
        <f t="shared" si="62"/>
        <v>0</v>
      </c>
      <c r="J691" s="3">
        <v>5500</v>
      </c>
      <c r="K691" s="6">
        <f t="shared" si="63"/>
        <v>0</v>
      </c>
      <c r="L691" s="6">
        <f t="shared" si="64"/>
        <v>0</v>
      </c>
      <c r="M691" s="3">
        <v>5500</v>
      </c>
      <c r="N691" s="6">
        <f t="shared" si="65"/>
        <v>0</v>
      </c>
      <c r="O691" s="3">
        <v>4.09353</v>
      </c>
    </row>
    <row r="692" spans="1:15">
      <c r="A692" s="2">
        <v>250</v>
      </c>
      <c r="B692" s="2" t="s">
        <v>5</v>
      </c>
      <c r="C692" s="3" t="s">
        <v>163</v>
      </c>
      <c r="D692" s="2">
        <f t="shared" si="66"/>
        <v>1</v>
      </c>
      <c r="E692" s="5">
        <v>3500</v>
      </c>
      <c r="F692" s="3">
        <v>3600</v>
      </c>
      <c r="G692" s="2">
        <f t="shared" si="61"/>
        <v>2.77777777777778</v>
      </c>
      <c r="H692" s="3">
        <v>3500</v>
      </c>
      <c r="I692">
        <f t="shared" si="62"/>
        <v>0</v>
      </c>
      <c r="J692" s="3">
        <v>3600</v>
      </c>
      <c r="K692" s="6">
        <f t="shared" si="63"/>
        <v>2.77777777777778</v>
      </c>
      <c r="L692" s="6">
        <f t="shared" si="64"/>
        <v>0</v>
      </c>
      <c r="M692" s="3">
        <v>3500</v>
      </c>
      <c r="N692" s="6">
        <f t="shared" si="65"/>
        <v>0</v>
      </c>
      <c r="O692" s="3">
        <v>35.9075</v>
      </c>
    </row>
    <row r="693" spans="1:15">
      <c r="A693" s="2">
        <v>250</v>
      </c>
      <c r="B693" s="2" t="s">
        <v>5</v>
      </c>
      <c r="C693" s="3" t="s">
        <v>164</v>
      </c>
      <c r="D693" s="2">
        <f t="shared" si="66"/>
        <v>1</v>
      </c>
      <c r="E693" s="5">
        <v>3400</v>
      </c>
      <c r="F693" s="3">
        <v>3400</v>
      </c>
      <c r="G693" s="2">
        <f t="shared" si="61"/>
        <v>0</v>
      </c>
      <c r="H693" s="3">
        <v>3400</v>
      </c>
      <c r="I693">
        <f t="shared" si="62"/>
        <v>0</v>
      </c>
      <c r="J693" s="3">
        <v>3400</v>
      </c>
      <c r="K693" s="6">
        <f t="shared" si="63"/>
        <v>0</v>
      </c>
      <c r="L693" s="6">
        <f t="shared" si="64"/>
        <v>0</v>
      </c>
      <c r="M693" s="3">
        <v>3400</v>
      </c>
      <c r="N693" s="6">
        <f t="shared" si="65"/>
        <v>0</v>
      </c>
      <c r="O693" s="3">
        <v>1.03121</v>
      </c>
    </row>
    <row r="694" spans="1:15">
      <c r="A694" s="2">
        <v>250</v>
      </c>
      <c r="B694" s="2" t="s">
        <v>5</v>
      </c>
      <c r="C694" s="3" t="s">
        <v>165</v>
      </c>
      <c r="D694" s="2">
        <f t="shared" si="66"/>
        <v>1</v>
      </c>
      <c r="E694" s="5">
        <v>3600</v>
      </c>
      <c r="F694" s="3">
        <v>3600</v>
      </c>
      <c r="G694" s="2">
        <f t="shared" si="61"/>
        <v>0</v>
      </c>
      <c r="H694" s="3">
        <v>3600</v>
      </c>
      <c r="I694">
        <f t="shared" si="62"/>
        <v>0</v>
      </c>
      <c r="J694" s="3">
        <v>3600</v>
      </c>
      <c r="K694" s="6">
        <f t="shared" si="63"/>
        <v>0</v>
      </c>
      <c r="L694" s="6">
        <f t="shared" si="64"/>
        <v>0</v>
      </c>
      <c r="M694" s="3">
        <v>3600</v>
      </c>
      <c r="N694" s="6">
        <f t="shared" si="65"/>
        <v>0</v>
      </c>
      <c r="O694" s="3">
        <v>1.16324</v>
      </c>
    </row>
    <row r="695" spans="1:15">
      <c r="A695" s="2">
        <v>250</v>
      </c>
      <c r="B695" s="2" t="s">
        <v>5</v>
      </c>
      <c r="C695" s="3" t="s">
        <v>166</v>
      </c>
      <c r="D695" s="2">
        <f t="shared" si="66"/>
        <v>1</v>
      </c>
      <c r="E695" s="5">
        <v>3400</v>
      </c>
      <c r="F695" s="3">
        <v>3400</v>
      </c>
      <c r="G695" s="2">
        <f t="shared" si="61"/>
        <v>0</v>
      </c>
      <c r="H695" s="3">
        <v>3400</v>
      </c>
      <c r="I695">
        <f t="shared" si="62"/>
        <v>0</v>
      </c>
      <c r="J695" s="3">
        <v>3400</v>
      </c>
      <c r="K695" s="6">
        <f t="shared" si="63"/>
        <v>0</v>
      </c>
      <c r="L695" s="6">
        <f t="shared" si="64"/>
        <v>0</v>
      </c>
      <c r="M695" s="3">
        <v>3400</v>
      </c>
      <c r="N695" s="6">
        <f t="shared" si="65"/>
        <v>0</v>
      </c>
      <c r="O695" s="3">
        <v>1.15989</v>
      </c>
    </row>
    <row r="696" spans="1:15">
      <c r="A696" s="2">
        <v>250</v>
      </c>
      <c r="B696" s="2" t="s">
        <v>5</v>
      </c>
      <c r="C696" s="3" t="s">
        <v>167</v>
      </c>
      <c r="D696" s="2">
        <f t="shared" si="66"/>
        <v>1</v>
      </c>
      <c r="E696" s="5">
        <v>3600</v>
      </c>
      <c r="F696" s="3">
        <v>3600</v>
      </c>
      <c r="G696" s="2">
        <f t="shared" si="61"/>
        <v>0</v>
      </c>
      <c r="H696" s="3">
        <v>3600</v>
      </c>
      <c r="I696">
        <f t="shared" si="62"/>
        <v>0</v>
      </c>
      <c r="J696" s="3">
        <v>3600</v>
      </c>
      <c r="K696" s="6">
        <f t="shared" si="63"/>
        <v>0</v>
      </c>
      <c r="L696" s="6">
        <f t="shared" si="64"/>
        <v>0</v>
      </c>
      <c r="M696" s="3">
        <v>3600</v>
      </c>
      <c r="N696" s="6">
        <f t="shared" si="65"/>
        <v>0</v>
      </c>
      <c r="O696" s="3">
        <v>7.27993</v>
      </c>
    </row>
    <row r="697" spans="1:15">
      <c r="A697" s="2">
        <v>250</v>
      </c>
      <c r="B697" s="2" t="s">
        <v>5</v>
      </c>
      <c r="C697" s="3" t="s">
        <v>168</v>
      </c>
      <c r="D697" s="2">
        <f t="shared" si="66"/>
        <v>0</v>
      </c>
      <c r="E697" s="5">
        <v>0</v>
      </c>
      <c r="F697" s="3">
        <v>14100</v>
      </c>
      <c r="G697" s="2" t="str">
        <f t="shared" si="61"/>
        <v>-</v>
      </c>
      <c r="H697" s="3">
        <v>14100</v>
      </c>
      <c r="I697" t="str">
        <f t="shared" si="62"/>
        <v>-</v>
      </c>
      <c r="J697" s="3">
        <v>14100</v>
      </c>
      <c r="K697" s="6" t="str">
        <f t="shared" si="63"/>
        <v>-</v>
      </c>
      <c r="L697" s="6">
        <f t="shared" si="64"/>
        <v>0</v>
      </c>
      <c r="M697" s="3">
        <v>14100</v>
      </c>
      <c r="N697" s="6" t="str">
        <f t="shared" si="65"/>
        <v>-</v>
      </c>
      <c r="O697" s="3">
        <v>6.60677</v>
      </c>
    </row>
    <row r="698" spans="1:15">
      <c r="A698" s="2">
        <v>250</v>
      </c>
      <c r="B698" s="2" t="s">
        <v>5</v>
      </c>
      <c r="C698" s="3" t="s">
        <v>129</v>
      </c>
      <c r="D698" s="2">
        <f t="shared" si="66"/>
        <v>0</v>
      </c>
      <c r="E698" s="5">
        <v>0</v>
      </c>
      <c r="F698" s="3">
        <v>15000</v>
      </c>
      <c r="G698" s="2" t="str">
        <f t="shared" si="61"/>
        <v>-</v>
      </c>
      <c r="H698" s="3">
        <v>15000</v>
      </c>
      <c r="I698" t="str">
        <f t="shared" si="62"/>
        <v>-</v>
      </c>
      <c r="J698" s="3">
        <v>15000</v>
      </c>
      <c r="K698" s="6" t="str">
        <f t="shared" si="63"/>
        <v>-</v>
      </c>
      <c r="L698" s="6">
        <f t="shared" si="64"/>
        <v>0</v>
      </c>
      <c r="M698" s="3">
        <v>15000</v>
      </c>
      <c r="N698" s="6" t="str">
        <f t="shared" si="65"/>
        <v>-</v>
      </c>
      <c r="O698" s="3">
        <v>2.98351</v>
      </c>
    </row>
    <row r="699" spans="1:15">
      <c r="A699" s="2">
        <v>250</v>
      </c>
      <c r="B699" s="2" t="s">
        <v>5</v>
      </c>
      <c r="C699" s="3" t="s">
        <v>169</v>
      </c>
      <c r="D699" s="2">
        <f t="shared" si="66"/>
        <v>0</v>
      </c>
      <c r="E699" s="5">
        <v>0</v>
      </c>
      <c r="F699" s="3">
        <v>14200</v>
      </c>
      <c r="G699" s="2" t="str">
        <f t="shared" si="61"/>
        <v>-</v>
      </c>
      <c r="H699" s="3">
        <v>14200</v>
      </c>
      <c r="I699" t="str">
        <f t="shared" si="62"/>
        <v>-</v>
      </c>
      <c r="J699" s="3">
        <v>14200</v>
      </c>
      <c r="K699" s="6" t="str">
        <f t="shared" si="63"/>
        <v>-</v>
      </c>
      <c r="L699" s="6">
        <f t="shared" si="64"/>
        <v>0</v>
      </c>
      <c r="M699" s="3">
        <v>14200</v>
      </c>
      <c r="N699" s="6" t="str">
        <f t="shared" si="65"/>
        <v>-</v>
      </c>
      <c r="O699" s="3">
        <v>3.15035</v>
      </c>
    </row>
    <row r="700" spans="1:15">
      <c r="A700" s="2">
        <v>250</v>
      </c>
      <c r="B700" s="2" t="s">
        <v>5</v>
      </c>
      <c r="C700" s="3" t="s">
        <v>170</v>
      </c>
      <c r="D700" s="2">
        <f t="shared" si="66"/>
        <v>0</v>
      </c>
      <c r="E700" s="5">
        <v>0</v>
      </c>
      <c r="F700" s="3">
        <v>14500</v>
      </c>
      <c r="G700" s="2" t="str">
        <f t="shared" si="61"/>
        <v>-</v>
      </c>
      <c r="H700" s="3">
        <v>14500</v>
      </c>
      <c r="I700" t="str">
        <f t="shared" si="62"/>
        <v>-</v>
      </c>
      <c r="J700" s="3">
        <v>14500</v>
      </c>
      <c r="K700" s="6" t="str">
        <f t="shared" si="63"/>
        <v>-</v>
      </c>
      <c r="L700" s="6">
        <f t="shared" si="64"/>
        <v>0</v>
      </c>
      <c r="M700" s="3">
        <v>14500</v>
      </c>
      <c r="N700" s="6" t="str">
        <f t="shared" si="65"/>
        <v>-</v>
      </c>
      <c r="O700" s="3">
        <v>3.24065</v>
      </c>
    </row>
    <row r="701" spans="1:15">
      <c r="A701" s="2">
        <v>250</v>
      </c>
      <c r="B701" s="2" t="s">
        <v>5</v>
      </c>
      <c r="C701" s="3" t="s">
        <v>171</v>
      </c>
      <c r="D701" s="2">
        <f t="shared" si="66"/>
        <v>0</v>
      </c>
      <c r="E701" s="5">
        <v>0</v>
      </c>
      <c r="F701" s="3">
        <v>14400</v>
      </c>
      <c r="G701" s="2" t="str">
        <f t="shared" si="61"/>
        <v>-</v>
      </c>
      <c r="H701" s="3">
        <v>14400</v>
      </c>
      <c r="I701" t="str">
        <f t="shared" si="62"/>
        <v>-</v>
      </c>
      <c r="J701" s="3">
        <v>14400</v>
      </c>
      <c r="K701" s="6" t="str">
        <f t="shared" si="63"/>
        <v>-</v>
      </c>
      <c r="L701" s="6">
        <f t="shared" si="64"/>
        <v>0</v>
      </c>
      <c r="M701" s="3">
        <v>14400</v>
      </c>
      <c r="N701" s="6" t="str">
        <f t="shared" si="65"/>
        <v>-</v>
      </c>
      <c r="O701" s="3">
        <v>4.31983</v>
      </c>
    </row>
    <row r="702" spans="1:15">
      <c r="A702" s="2">
        <v>250</v>
      </c>
      <c r="B702" s="2" t="s">
        <v>5</v>
      </c>
      <c r="C702" s="3" t="s">
        <v>172</v>
      </c>
      <c r="D702" s="2">
        <f t="shared" si="66"/>
        <v>1</v>
      </c>
      <c r="E702" s="5">
        <v>5400</v>
      </c>
      <c r="F702" s="3">
        <v>5400</v>
      </c>
      <c r="G702" s="2">
        <f t="shared" si="61"/>
        <v>0</v>
      </c>
      <c r="H702" s="3">
        <v>5400</v>
      </c>
      <c r="I702">
        <f t="shared" si="62"/>
        <v>0</v>
      </c>
      <c r="J702" s="3">
        <v>5400</v>
      </c>
      <c r="K702" s="6">
        <f t="shared" si="63"/>
        <v>0</v>
      </c>
      <c r="L702" s="6">
        <f t="shared" si="64"/>
        <v>0</v>
      </c>
      <c r="M702" s="3">
        <v>5400</v>
      </c>
      <c r="N702" s="6">
        <f t="shared" si="65"/>
        <v>0</v>
      </c>
      <c r="O702" s="3">
        <v>2.07306</v>
      </c>
    </row>
    <row r="703" spans="1:15">
      <c r="A703" s="2">
        <v>250</v>
      </c>
      <c r="B703" s="2" t="s">
        <v>5</v>
      </c>
      <c r="C703" s="3" t="s">
        <v>173</v>
      </c>
      <c r="D703" s="2">
        <f t="shared" si="66"/>
        <v>0</v>
      </c>
      <c r="E703" s="5">
        <v>0</v>
      </c>
      <c r="F703" s="3">
        <v>5400</v>
      </c>
      <c r="G703" s="2" t="str">
        <f t="shared" si="61"/>
        <v>-</v>
      </c>
      <c r="H703" s="3">
        <v>5400</v>
      </c>
      <c r="I703" t="str">
        <f t="shared" si="62"/>
        <v>-</v>
      </c>
      <c r="J703" s="3">
        <v>5400</v>
      </c>
      <c r="K703" s="6" t="str">
        <f t="shared" si="63"/>
        <v>-</v>
      </c>
      <c r="L703" s="6">
        <f t="shared" si="64"/>
        <v>0</v>
      </c>
      <c r="M703" s="3">
        <v>5400</v>
      </c>
      <c r="N703" s="6" t="str">
        <f t="shared" si="65"/>
        <v>-</v>
      </c>
      <c r="O703" s="3">
        <v>5.35226</v>
      </c>
    </row>
    <row r="704" spans="1:15">
      <c r="A704" s="2">
        <v>250</v>
      </c>
      <c r="B704" s="2" t="s">
        <v>5</v>
      </c>
      <c r="C704" s="3" t="s">
        <v>174</v>
      </c>
      <c r="D704" s="2">
        <f t="shared" si="66"/>
        <v>0</v>
      </c>
      <c r="E704" s="5">
        <v>0</v>
      </c>
      <c r="F704" s="3">
        <v>5400</v>
      </c>
      <c r="G704" s="2" t="str">
        <f t="shared" si="61"/>
        <v>-</v>
      </c>
      <c r="H704" s="3">
        <v>5400</v>
      </c>
      <c r="I704" t="str">
        <f t="shared" si="62"/>
        <v>-</v>
      </c>
      <c r="J704" s="3">
        <v>5400</v>
      </c>
      <c r="K704" s="6" t="str">
        <f t="shared" si="63"/>
        <v>-</v>
      </c>
      <c r="L704" s="6">
        <f t="shared" si="64"/>
        <v>0</v>
      </c>
      <c r="M704" s="3">
        <v>5400</v>
      </c>
      <c r="N704" s="6" t="str">
        <f t="shared" si="65"/>
        <v>-</v>
      </c>
      <c r="O704" s="3">
        <v>1.64155</v>
      </c>
    </row>
    <row r="705" spans="1:15">
      <c r="A705" s="2">
        <v>250</v>
      </c>
      <c r="B705" s="2" t="s">
        <v>5</v>
      </c>
      <c r="C705" s="3" t="s">
        <v>134</v>
      </c>
      <c r="D705" s="2">
        <f t="shared" si="66"/>
        <v>0</v>
      </c>
      <c r="E705" s="5">
        <v>0</v>
      </c>
      <c r="F705" s="3">
        <v>6100</v>
      </c>
      <c r="G705" s="2" t="str">
        <f t="shared" si="61"/>
        <v>-</v>
      </c>
      <c r="H705" s="3">
        <v>6100</v>
      </c>
      <c r="I705" t="str">
        <f t="shared" si="62"/>
        <v>-</v>
      </c>
      <c r="J705" s="3">
        <v>6100</v>
      </c>
      <c r="K705" s="6" t="str">
        <f t="shared" si="63"/>
        <v>-</v>
      </c>
      <c r="L705" s="6">
        <f t="shared" si="64"/>
        <v>0</v>
      </c>
      <c r="M705" s="3">
        <v>6100</v>
      </c>
      <c r="N705" s="6" t="str">
        <f t="shared" si="65"/>
        <v>-</v>
      </c>
      <c r="O705" s="3">
        <v>4.93823</v>
      </c>
    </row>
    <row r="706" spans="1:15">
      <c r="A706" s="2">
        <v>250</v>
      </c>
      <c r="B706" s="2" t="s">
        <v>5</v>
      </c>
      <c r="C706" s="3" t="s">
        <v>175</v>
      </c>
      <c r="D706" s="2">
        <f t="shared" si="66"/>
        <v>0</v>
      </c>
      <c r="E706" s="5">
        <v>0</v>
      </c>
      <c r="F706" s="3">
        <v>5500</v>
      </c>
      <c r="G706" s="2" t="str">
        <f t="shared" si="61"/>
        <v>-</v>
      </c>
      <c r="H706" s="3">
        <v>5500</v>
      </c>
      <c r="I706" t="str">
        <f t="shared" si="62"/>
        <v>-</v>
      </c>
      <c r="J706" s="3">
        <v>5500</v>
      </c>
      <c r="K706" s="6" t="str">
        <f t="shared" si="63"/>
        <v>-</v>
      </c>
      <c r="L706" s="6">
        <f t="shared" si="64"/>
        <v>0</v>
      </c>
      <c r="M706" s="3">
        <v>5500</v>
      </c>
      <c r="N706" s="6" t="str">
        <f t="shared" si="65"/>
        <v>-</v>
      </c>
      <c r="O706" s="3">
        <v>2.56852</v>
      </c>
    </row>
    <row r="707" spans="1:15">
      <c r="A707" s="2">
        <v>250</v>
      </c>
      <c r="B707" s="2" t="s">
        <v>5</v>
      </c>
      <c r="C707" s="3" t="s">
        <v>176</v>
      </c>
      <c r="D707" s="2">
        <f t="shared" si="66"/>
        <v>1</v>
      </c>
      <c r="E707" s="5">
        <v>3400</v>
      </c>
      <c r="F707" s="3">
        <v>3400</v>
      </c>
      <c r="G707" s="2">
        <f t="shared" ref="G707:G770" si="67">IF(D707=1,((F707-E707)/F707)*100,"-")</f>
        <v>0</v>
      </c>
      <c r="H707" s="3">
        <v>3400</v>
      </c>
      <c r="I707">
        <f t="shared" ref="I707:I770" si="68">IF(D707=1,((H707-E707)/H707)*100,"-")</f>
        <v>0</v>
      </c>
      <c r="J707" s="3">
        <v>3400</v>
      </c>
      <c r="K707" s="6">
        <f t="shared" ref="K707:K770" si="69">IF(D707=1,((J707-E707)/J707)*100,"-")</f>
        <v>0</v>
      </c>
      <c r="L707" s="6">
        <f t="shared" ref="L707:L770" si="70">IF(J707&lt;&gt;F707,1,0)</f>
        <v>0</v>
      </c>
      <c r="M707" s="3">
        <v>3400</v>
      </c>
      <c r="N707" s="6">
        <f t="shared" ref="N707:N770" si="71">IF(D707=1,((M707-E707)/M707)*100,"-")</f>
        <v>0</v>
      </c>
      <c r="O707" s="3">
        <v>1.41599</v>
      </c>
    </row>
    <row r="708" spans="1:15">
      <c r="A708" s="2">
        <v>250</v>
      </c>
      <c r="B708" s="2" t="s">
        <v>5</v>
      </c>
      <c r="C708" s="3" t="s">
        <v>138</v>
      </c>
      <c r="D708" s="2">
        <f t="shared" si="66"/>
        <v>1</v>
      </c>
      <c r="E708" s="5">
        <v>3400</v>
      </c>
      <c r="F708" s="3">
        <v>3500</v>
      </c>
      <c r="G708" s="2">
        <f t="shared" si="67"/>
        <v>2.85714285714286</v>
      </c>
      <c r="H708" s="3">
        <v>3400</v>
      </c>
      <c r="I708">
        <f t="shared" si="68"/>
        <v>0</v>
      </c>
      <c r="J708" s="3">
        <v>3500</v>
      </c>
      <c r="K708" s="6">
        <f t="shared" si="69"/>
        <v>2.85714285714286</v>
      </c>
      <c r="L708" s="6">
        <f t="shared" si="70"/>
        <v>0</v>
      </c>
      <c r="M708" s="3">
        <v>3400</v>
      </c>
      <c r="N708" s="6">
        <f t="shared" si="71"/>
        <v>0</v>
      </c>
      <c r="O708" s="3">
        <v>7.79459</v>
      </c>
    </row>
    <row r="709" spans="1:15">
      <c r="A709" s="2">
        <v>250</v>
      </c>
      <c r="B709" s="2" t="s">
        <v>5</v>
      </c>
      <c r="C709" s="3" t="s">
        <v>177</v>
      </c>
      <c r="D709" s="2">
        <f t="shared" si="66"/>
        <v>1</v>
      </c>
      <c r="E709" s="5">
        <v>3700</v>
      </c>
      <c r="F709" s="3">
        <v>3700</v>
      </c>
      <c r="G709" s="2">
        <f t="shared" si="67"/>
        <v>0</v>
      </c>
      <c r="H709" s="3">
        <v>3700</v>
      </c>
      <c r="I709">
        <f t="shared" si="68"/>
        <v>0</v>
      </c>
      <c r="J709" s="3">
        <v>3700</v>
      </c>
      <c r="K709" s="6">
        <f t="shared" si="69"/>
        <v>0</v>
      </c>
      <c r="L709" s="6">
        <f t="shared" si="70"/>
        <v>0</v>
      </c>
      <c r="M709" s="3">
        <v>3700</v>
      </c>
      <c r="N709" s="6">
        <f t="shared" si="71"/>
        <v>0</v>
      </c>
      <c r="O709" s="3">
        <v>2.40459</v>
      </c>
    </row>
    <row r="710" spans="1:15">
      <c r="A710" s="2">
        <v>250</v>
      </c>
      <c r="B710" s="2" t="s">
        <v>5</v>
      </c>
      <c r="C710" s="3" t="s">
        <v>178</v>
      </c>
      <c r="D710" s="2">
        <f t="shared" si="66"/>
        <v>0</v>
      </c>
      <c r="E710" s="5">
        <v>0</v>
      </c>
      <c r="F710" s="3">
        <v>3600</v>
      </c>
      <c r="G710" s="2" t="str">
        <f t="shared" si="67"/>
        <v>-</v>
      </c>
      <c r="H710" s="3">
        <v>3500</v>
      </c>
      <c r="I710" t="str">
        <f t="shared" si="68"/>
        <v>-</v>
      </c>
      <c r="J710" s="3">
        <v>3600</v>
      </c>
      <c r="K710" s="6" t="str">
        <f t="shared" si="69"/>
        <v>-</v>
      </c>
      <c r="L710" s="6">
        <f t="shared" si="70"/>
        <v>0</v>
      </c>
      <c r="M710" s="3">
        <v>3500</v>
      </c>
      <c r="N710" s="6" t="str">
        <f t="shared" si="71"/>
        <v>-</v>
      </c>
      <c r="O710" s="3">
        <v>7.13229</v>
      </c>
    </row>
    <row r="711" spans="1:15">
      <c r="A711" s="2">
        <v>250</v>
      </c>
      <c r="B711" s="2" t="s">
        <v>5</v>
      </c>
      <c r="C711" s="3" t="s">
        <v>179</v>
      </c>
      <c r="D711" s="2">
        <f t="shared" si="66"/>
        <v>0</v>
      </c>
      <c r="E711" s="5">
        <v>0</v>
      </c>
      <c r="F711" s="3">
        <v>3400</v>
      </c>
      <c r="G711" s="2" t="str">
        <f t="shared" si="67"/>
        <v>-</v>
      </c>
      <c r="H711" s="3">
        <v>3300</v>
      </c>
      <c r="I711" t="str">
        <f t="shared" si="68"/>
        <v>-</v>
      </c>
      <c r="J711" s="3">
        <v>3400</v>
      </c>
      <c r="K711" s="6" t="str">
        <f t="shared" si="69"/>
        <v>-</v>
      </c>
      <c r="L711" s="6">
        <f t="shared" si="70"/>
        <v>0</v>
      </c>
      <c r="M711" s="3">
        <v>3300</v>
      </c>
      <c r="N711" s="6" t="str">
        <f t="shared" si="71"/>
        <v>-</v>
      </c>
      <c r="O711" s="3">
        <v>5.85485</v>
      </c>
    </row>
    <row r="712" spans="1:15">
      <c r="A712" s="2">
        <v>250</v>
      </c>
      <c r="B712" s="2" t="s">
        <v>5</v>
      </c>
      <c r="C712" s="3" t="s">
        <v>180</v>
      </c>
      <c r="D712" s="2">
        <f t="shared" si="66"/>
        <v>0</v>
      </c>
      <c r="E712" s="5">
        <v>0</v>
      </c>
      <c r="F712" s="3">
        <v>15000</v>
      </c>
      <c r="G712" s="2" t="str">
        <f t="shared" si="67"/>
        <v>-</v>
      </c>
      <c r="H712" s="3">
        <v>15000</v>
      </c>
      <c r="I712" t="str">
        <f t="shared" si="68"/>
        <v>-</v>
      </c>
      <c r="J712" s="3">
        <v>15000</v>
      </c>
      <c r="K712" s="6" t="str">
        <f t="shared" si="69"/>
        <v>-</v>
      </c>
      <c r="L712" s="6">
        <f t="shared" si="70"/>
        <v>0</v>
      </c>
      <c r="M712" s="3">
        <v>15000</v>
      </c>
      <c r="N712" s="6" t="str">
        <f t="shared" si="71"/>
        <v>-</v>
      </c>
      <c r="O712" s="3">
        <v>6.7534</v>
      </c>
    </row>
    <row r="713" spans="1:15">
      <c r="A713" s="2">
        <v>250</v>
      </c>
      <c r="B713" s="2" t="s">
        <v>5</v>
      </c>
      <c r="C713" s="3" t="s">
        <v>181</v>
      </c>
      <c r="D713" s="2">
        <f t="shared" si="66"/>
        <v>0</v>
      </c>
      <c r="E713" s="5">
        <v>0</v>
      </c>
      <c r="F713" s="3">
        <v>15400</v>
      </c>
      <c r="G713" s="2" t="str">
        <f t="shared" si="67"/>
        <v>-</v>
      </c>
      <c r="H713" s="3">
        <v>15300</v>
      </c>
      <c r="I713" t="str">
        <f t="shared" si="68"/>
        <v>-</v>
      </c>
      <c r="J713" s="3">
        <v>15400</v>
      </c>
      <c r="K713" s="6" t="str">
        <f t="shared" si="69"/>
        <v>-</v>
      </c>
      <c r="L713" s="6">
        <f t="shared" si="70"/>
        <v>0</v>
      </c>
      <c r="M713" s="3">
        <v>15300</v>
      </c>
      <c r="N713" s="6" t="str">
        <f t="shared" si="71"/>
        <v>-</v>
      </c>
      <c r="O713" s="3">
        <v>8.21061</v>
      </c>
    </row>
    <row r="714" spans="1:15">
      <c r="A714" s="2">
        <v>250</v>
      </c>
      <c r="B714" s="2" t="s">
        <v>5</v>
      </c>
      <c r="C714" s="3" t="s">
        <v>182</v>
      </c>
      <c r="D714" s="2">
        <f t="shared" si="66"/>
        <v>0</v>
      </c>
      <c r="E714" s="5">
        <v>0</v>
      </c>
      <c r="F714" s="3">
        <v>14900</v>
      </c>
      <c r="G714" s="2" t="str">
        <f t="shared" si="67"/>
        <v>-</v>
      </c>
      <c r="H714" s="3">
        <v>14900</v>
      </c>
      <c r="I714" t="str">
        <f t="shared" si="68"/>
        <v>-</v>
      </c>
      <c r="J714" s="3">
        <v>14900</v>
      </c>
      <c r="K714" s="6" t="str">
        <f t="shared" si="69"/>
        <v>-</v>
      </c>
      <c r="L714" s="6">
        <f t="shared" si="70"/>
        <v>0</v>
      </c>
      <c r="M714" s="3">
        <v>14900</v>
      </c>
      <c r="N714" s="6" t="str">
        <f t="shared" si="71"/>
        <v>-</v>
      </c>
      <c r="O714" s="3">
        <v>3.76208</v>
      </c>
    </row>
    <row r="715" spans="1:15">
      <c r="A715" s="2">
        <v>250</v>
      </c>
      <c r="B715" s="2" t="s">
        <v>5</v>
      </c>
      <c r="C715" s="3" t="s">
        <v>145</v>
      </c>
      <c r="D715" s="2">
        <f t="shared" si="66"/>
        <v>0</v>
      </c>
      <c r="E715" s="5">
        <v>0</v>
      </c>
      <c r="F715" s="3">
        <v>14800</v>
      </c>
      <c r="G715" s="2" t="str">
        <f t="shared" si="67"/>
        <v>-</v>
      </c>
      <c r="H715" s="3">
        <v>14800</v>
      </c>
      <c r="I715" t="str">
        <f t="shared" si="68"/>
        <v>-</v>
      </c>
      <c r="J715" s="3">
        <v>14800</v>
      </c>
      <c r="K715" s="6" t="str">
        <f t="shared" si="69"/>
        <v>-</v>
      </c>
      <c r="L715" s="6">
        <f t="shared" si="70"/>
        <v>0</v>
      </c>
      <c r="M715" s="3">
        <v>14800</v>
      </c>
      <c r="N715" s="6" t="str">
        <f t="shared" si="71"/>
        <v>-</v>
      </c>
      <c r="O715" s="3">
        <v>5.86373</v>
      </c>
    </row>
    <row r="716" spans="1:15">
      <c r="A716" s="2">
        <v>250</v>
      </c>
      <c r="B716" s="2" t="s">
        <v>5</v>
      </c>
      <c r="C716" s="3" t="s">
        <v>146</v>
      </c>
      <c r="D716" s="2">
        <f t="shared" si="66"/>
        <v>0</v>
      </c>
      <c r="E716" s="5">
        <v>0</v>
      </c>
      <c r="F716" s="3">
        <v>15200</v>
      </c>
      <c r="G716" s="2" t="str">
        <f t="shared" si="67"/>
        <v>-</v>
      </c>
      <c r="H716" s="3">
        <v>15200</v>
      </c>
      <c r="I716" t="str">
        <f t="shared" si="68"/>
        <v>-</v>
      </c>
      <c r="J716" s="3">
        <v>15200</v>
      </c>
      <c r="K716" s="6" t="str">
        <f t="shared" si="69"/>
        <v>-</v>
      </c>
      <c r="L716" s="6">
        <f t="shared" si="70"/>
        <v>0</v>
      </c>
      <c r="M716" s="3">
        <v>15200</v>
      </c>
      <c r="N716" s="6" t="str">
        <f t="shared" si="71"/>
        <v>-</v>
      </c>
      <c r="O716" s="3">
        <v>8.29877</v>
      </c>
    </row>
    <row r="717" spans="1:15">
      <c r="A717" s="2">
        <v>250</v>
      </c>
      <c r="B717" s="2" t="s">
        <v>5</v>
      </c>
      <c r="C717" s="3" t="s">
        <v>183</v>
      </c>
      <c r="D717" s="2">
        <f t="shared" si="66"/>
        <v>0</v>
      </c>
      <c r="E717" s="5">
        <v>0</v>
      </c>
      <c r="F717" s="3">
        <v>6000</v>
      </c>
      <c r="G717" s="2" t="str">
        <f t="shared" si="67"/>
        <v>-</v>
      </c>
      <c r="H717" s="3">
        <v>6000</v>
      </c>
      <c r="I717" t="str">
        <f t="shared" si="68"/>
        <v>-</v>
      </c>
      <c r="J717" s="3">
        <v>6000</v>
      </c>
      <c r="K717" s="6" t="str">
        <f t="shared" si="69"/>
        <v>-</v>
      </c>
      <c r="L717" s="6">
        <f t="shared" si="70"/>
        <v>0</v>
      </c>
      <c r="M717" s="3">
        <v>6000</v>
      </c>
      <c r="N717" s="6" t="str">
        <f t="shared" si="71"/>
        <v>-</v>
      </c>
      <c r="O717" s="3">
        <v>3.46347</v>
      </c>
    </row>
    <row r="718" spans="1:15">
      <c r="A718" s="2">
        <v>250</v>
      </c>
      <c r="B718" s="2" t="s">
        <v>5</v>
      </c>
      <c r="C718" s="3" t="s">
        <v>147</v>
      </c>
      <c r="D718" s="2">
        <f t="shared" si="66"/>
        <v>0</v>
      </c>
      <c r="E718" s="5">
        <v>0</v>
      </c>
      <c r="F718" s="3">
        <v>5800</v>
      </c>
      <c r="G718" s="2" t="str">
        <f t="shared" si="67"/>
        <v>-</v>
      </c>
      <c r="H718" s="3">
        <v>5800</v>
      </c>
      <c r="I718" t="str">
        <f t="shared" si="68"/>
        <v>-</v>
      </c>
      <c r="J718" s="3">
        <v>5800</v>
      </c>
      <c r="K718" s="6" t="str">
        <f t="shared" si="69"/>
        <v>-</v>
      </c>
      <c r="L718" s="6">
        <f t="shared" si="70"/>
        <v>0</v>
      </c>
      <c r="M718" s="3">
        <v>5800</v>
      </c>
      <c r="N718" s="6" t="str">
        <f t="shared" si="71"/>
        <v>-</v>
      </c>
      <c r="O718" s="3">
        <v>2.97717</v>
      </c>
    </row>
    <row r="719" spans="1:15">
      <c r="A719" s="2">
        <v>250</v>
      </c>
      <c r="B719" s="2" t="s">
        <v>5</v>
      </c>
      <c r="C719" s="3" t="s">
        <v>184</v>
      </c>
      <c r="D719" s="2">
        <f t="shared" si="66"/>
        <v>0</v>
      </c>
      <c r="E719" s="5">
        <v>0</v>
      </c>
      <c r="F719" s="3">
        <v>6500</v>
      </c>
      <c r="G719" s="2" t="str">
        <f t="shared" si="67"/>
        <v>-</v>
      </c>
      <c r="H719" s="3">
        <v>6500</v>
      </c>
      <c r="I719" t="str">
        <f t="shared" si="68"/>
        <v>-</v>
      </c>
      <c r="J719" s="3">
        <v>6500</v>
      </c>
      <c r="K719" s="6" t="str">
        <f t="shared" si="69"/>
        <v>-</v>
      </c>
      <c r="L719" s="6">
        <f t="shared" si="70"/>
        <v>0</v>
      </c>
      <c r="M719" s="3">
        <v>6500</v>
      </c>
      <c r="N719" s="6" t="str">
        <f t="shared" si="71"/>
        <v>-</v>
      </c>
      <c r="O719" s="3">
        <v>4.32884</v>
      </c>
    </row>
    <row r="720" spans="1:15">
      <c r="A720" s="2">
        <v>250</v>
      </c>
      <c r="B720" s="2" t="s">
        <v>5</v>
      </c>
      <c r="C720" s="3" t="s">
        <v>185</v>
      </c>
      <c r="D720" s="2">
        <f t="shared" si="66"/>
        <v>0</v>
      </c>
      <c r="E720" s="5">
        <v>0</v>
      </c>
      <c r="F720" s="3">
        <v>5700</v>
      </c>
      <c r="G720" s="2" t="str">
        <f t="shared" si="67"/>
        <v>-</v>
      </c>
      <c r="H720" s="3">
        <v>5700</v>
      </c>
      <c r="I720" t="str">
        <f t="shared" si="68"/>
        <v>-</v>
      </c>
      <c r="J720" s="3">
        <v>5700</v>
      </c>
      <c r="K720" s="6" t="str">
        <f t="shared" si="69"/>
        <v>-</v>
      </c>
      <c r="L720" s="6">
        <f t="shared" si="70"/>
        <v>0</v>
      </c>
      <c r="M720" s="3">
        <v>5700</v>
      </c>
      <c r="N720" s="6" t="str">
        <f t="shared" si="71"/>
        <v>-</v>
      </c>
      <c r="O720" s="3">
        <v>4.15548</v>
      </c>
    </row>
    <row r="721" spans="1:15">
      <c r="A721" s="2">
        <v>250</v>
      </c>
      <c r="B721" s="2" t="s">
        <v>5</v>
      </c>
      <c r="C721" s="3" t="s">
        <v>151</v>
      </c>
      <c r="D721" s="2">
        <f t="shared" si="66"/>
        <v>0</v>
      </c>
      <c r="E721" s="5">
        <v>0</v>
      </c>
      <c r="F721" s="3">
        <v>5900</v>
      </c>
      <c r="G721" s="2" t="str">
        <f t="shared" si="67"/>
        <v>-</v>
      </c>
      <c r="H721" s="3">
        <v>5900</v>
      </c>
      <c r="I721" t="str">
        <f t="shared" si="68"/>
        <v>-</v>
      </c>
      <c r="J721" s="3">
        <v>5900</v>
      </c>
      <c r="K721" s="6" t="str">
        <f t="shared" si="69"/>
        <v>-</v>
      </c>
      <c r="L721" s="6">
        <f t="shared" si="70"/>
        <v>0</v>
      </c>
      <c r="M721" s="3">
        <v>5900</v>
      </c>
      <c r="N721" s="6" t="str">
        <f t="shared" si="71"/>
        <v>-</v>
      </c>
      <c r="O721" s="3">
        <v>3.63528</v>
      </c>
    </row>
    <row r="722" spans="1:15">
      <c r="A722" s="2">
        <v>250</v>
      </c>
      <c r="B722" s="2" t="s">
        <v>6</v>
      </c>
      <c r="C722" s="3" t="s">
        <v>152</v>
      </c>
      <c r="D722" s="2">
        <f t="shared" si="66"/>
        <v>0</v>
      </c>
      <c r="E722" s="5">
        <v>0</v>
      </c>
      <c r="F722" s="3">
        <v>2748</v>
      </c>
      <c r="G722" s="2" t="str">
        <f t="shared" si="67"/>
        <v>-</v>
      </c>
      <c r="H722" s="3">
        <v>2748</v>
      </c>
      <c r="I722" t="str">
        <f t="shared" si="68"/>
        <v>-</v>
      </c>
      <c r="J722" s="3">
        <v>2748</v>
      </c>
      <c r="K722" s="6" t="str">
        <f t="shared" si="69"/>
        <v>-</v>
      </c>
      <c r="L722" s="6">
        <f t="shared" si="70"/>
        <v>0</v>
      </c>
      <c r="M722" s="3">
        <v>2748</v>
      </c>
      <c r="N722" s="6" t="str">
        <f t="shared" si="71"/>
        <v>-</v>
      </c>
      <c r="O722" s="3">
        <v>75.0969</v>
      </c>
    </row>
    <row r="723" spans="1:15">
      <c r="A723" s="2">
        <v>250</v>
      </c>
      <c r="B723" s="2" t="s">
        <v>6</v>
      </c>
      <c r="C723" s="3" t="s">
        <v>153</v>
      </c>
      <c r="D723" s="2">
        <f t="shared" si="66"/>
        <v>0</v>
      </c>
      <c r="E723" s="5">
        <v>0</v>
      </c>
      <c r="F723" s="3">
        <v>2471</v>
      </c>
      <c r="G723" s="2" t="str">
        <f t="shared" si="67"/>
        <v>-</v>
      </c>
      <c r="H723" s="3">
        <v>2471</v>
      </c>
      <c r="I723" t="str">
        <f t="shared" si="68"/>
        <v>-</v>
      </c>
      <c r="J723" s="3">
        <v>2471</v>
      </c>
      <c r="K723" s="6" t="str">
        <f t="shared" si="69"/>
        <v>-</v>
      </c>
      <c r="L723" s="6">
        <f t="shared" si="70"/>
        <v>0</v>
      </c>
      <c r="M723" s="3">
        <v>2471</v>
      </c>
      <c r="N723" s="6" t="str">
        <f t="shared" si="71"/>
        <v>-</v>
      </c>
      <c r="O723" s="3">
        <v>75.0203</v>
      </c>
    </row>
    <row r="724" spans="1:15">
      <c r="A724" s="2">
        <v>250</v>
      </c>
      <c r="B724" s="2" t="s">
        <v>6</v>
      </c>
      <c r="C724" s="3" t="s">
        <v>110</v>
      </c>
      <c r="D724" s="2">
        <f t="shared" si="66"/>
        <v>0</v>
      </c>
      <c r="E724" s="5">
        <v>0</v>
      </c>
      <c r="F724" s="3">
        <v>2648</v>
      </c>
      <c r="G724" s="2" t="str">
        <f t="shared" si="67"/>
        <v>-</v>
      </c>
      <c r="H724" s="3">
        <v>2648</v>
      </c>
      <c r="I724" t="str">
        <f t="shared" si="68"/>
        <v>-</v>
      </c>
      <c r="J724" s="3">
        <v>2648</v>
      </c>
      <c r="K724" s="6" t="str">
        <f t="shared" si="69"/>
        <v>-</v>
      </c>
      <c r="L724" s="6">
        <f t="shared" si="70"/>
        <v>0</v>
      </c>
      <c r="M724" s="3">
        <v>2648</v>
      </c>
      <c r="N724" s="6" t="str">
        <f t="shared" si="71"/>
        <v>-</v>
      </c>
      <c r="O724" s="3">
        <v>75.0207</v>
      </c>
    </row>
    <row r="725" spans="1:15">
      <c r="A725" s="2">
        <v>250</v>
      </c>
      <c r="B725" s="2" t="s">
        <v>6</v>
      </c>
      <c r="C725" s="3" t="s">
        <v>154</v>
      </c>
      <c r="D725" s="2">
        <f t="shared" si="66"/>
        <v>0</v>
      </c>
      <c r="E725" s="5">
        <v>0</v>
      </c>
      <c r="F725" s="3">
        <v>2550</v>
      </c>
      <c r="G725" s="2" t="str">
        <f t="shared" si="67"/>
        <v>-</v>
      </c>
      <c r="H725" s="3">
        <v>2550</v>
      </c>
      <c r="I725" t="str">
        <f t="shared" si="68"/>
        <v>-</v>
      </c>
      <c r="J725" s="3">
        <v>2550</v>
      </c>
      <c r="K725" s="6" t="str">
        <f t="shared" si="69"/>
        <v>-</v>
      </c>
      <c r="L725" s="6">
        <f t="shared" si="70"/>
        <v>0</v>
      </c>
      <c r="M725" s="3">
        <v>2550</v>
      </c>
      <c r="N725" s="6" t="str">
        <f t="shared" si="71"/>
        <v>-</v>
      </c>
      <c r="O725" s="3">
        <v>75.0222</v>
      </c>
    </row>
    <row r="726" spans="1:15">
      <c r="A726" s="2">
        <v>250</v>
      </c>
      <c r="B726" s="2" t="s">
        <v>6</v>
      </c>
      <c r="C726" s="3" t="s">
        <v>111</v>
      </c>
      <c r="D726" s="2">
        <f t="shared" si="66"/>
        <v>0</v>
      </c>
      <c r="E726" s="5">
        <v>0</v>
      </c>
      <c r="F726" s="3">
        <v>2641</v>
      </c>
      <c r="G726" s="2" t="str">
        <f t="shared" si="67"/>
        <v>-</v>
      </c>
      <c r="H726" s="3">
        <v>2620</v>
      </c>
      <c r="I726" t="str">
        <f t="shared" si="68"/>
        <v>-</v>
      </c>
      <c r="J726" s="3">
        <v>2641</v>
      </c>
      <c r="K726" s="6" t="str">
        <f t="shared" si="69"/>
        <v>-</v>
      </c>
      <c r="L726" s="6">
        <f t="shared" si="70"/>
        <v>0</v>
      </c>
      <c r="M726" s="3">
        <v>2620</v>
      </c>
      <c r="N726" s="6" t="str">
        <f t="shared" si="71"/>
        <v>-</v>
      </c>
      <c r="O726" s="3">
        <v>69.9797</v>
      </c>
    </row>
    <row r="727" spans="1:15">
      <c r="A727" s="2">
        <v>250</v>
      </c>
      <c r="B727" s="2" t="s">
        <v>6</v>
      </c>
      <c r="C727" s="3" t="s">
        <v>114</v>
      </c>
      <c r="D727" s="2">
        <f t="shared" si="66"/>
        <v>0</v>
      </c>
      <c r="E727" s="5">
        <v>0</v>
      </c>
      <c r="F727" s="3">
        <v>11150</v>
      </c>
      <c r="G727" s="2" t="str">
        <f t="shared" si="67"/>
        <v>-</v>
      </c>
      <c r="H727" s="3">
        <v>11129</v>
      </c>
      <c r="I727" t="str">
        <f t="shared" si="68"/>
        <v>-</v>
      </c>
      <c r="J727" s="3">
        <v>11150</v>
      </c>
      <c r="K727" s="6" t="str">
        <f t="shared" si="69"/>
        <v>-</v>
      </c>
      <c r="L727" s="6">
        <f t="shared" si="70"/>
        <v>0</v>
      </c>
      <c r="M727" s="3">
        <v>11129</v>
      </c>
      <c r="N727" s="6" t="str">
        <f t="shared" si="71"/>
        <v>-</v>
      </c>
      <c r="O727" s="3">
        <v>52.8474</v>
      </c>
    </row>
    <row r="728" spans="1:15">
      <c r="A728" s="2">
        <v>250</v>
      </c>
      <c r="B728" s="2" t="s">
        <v>6</v>
      </c>
      <c r="C728" s="3" t="s">
        <v>155</v>
      </c>
      <c r="D728" s="2">
        <f t="shared" si="66"/>
        <v>0</v>
      </c>
      <c r="E728" s="5">
        <v>0</v>
      </c>
      <c r="F728" s="3">
        <v>11233</v>
      </c>
      <c r="G728" s="2" t="str">
        <f t="shared" si="67"/>
        <v>-</v>
      </c>
      <c r="H728" s="3">
        <v>11192</v>
      </c>
      <c r="I728" t="str">
        <f t="shared" si="68"/>
        <v>-</v>
      </c>
      <c r="J728" s="3">
        <v>11233</v>
      </c>
      <c r="K728" s="6" t="str">
        <f t="shared" si="69"/>
        <v>-</v>
      </c>
      <c r="L728" s="6">
        <f t="shared" si="70"/>
        <v>0</v>
      </c>
      <c r="M728" s="3">
        <v>11072</v>
      </c>
      <c r="N728" s="6" t="str">
        <f t="shared" si="71"/>
        <v>-</v>
      </c>
      <c r="O728" s="3">
        <v>248.389</v>
      </c>
    </row>
    <row r="729" spans="1:15">
      <c r="A729" s="2">
        <v>250</v>
      </c>
      <c r="B729" s="2" t="s">
        <v>6</v>
      </c>
      <c r="C729" s="3" t="s">
        <v>156</v>
      </c>
      <c r="D729" s="2">
        <f t="shared" si="66"/>
        <v>0</v>
      </c>
      <c r="E729" s="5">
        <v>0</v>
      </c>
      <c r="F729" s="3">
        <v>11054</v>
      </c>
      <c r="G729" s="2" t="str">
        <f t="shared" si="67"/>
        <v>-</v>
      </c>
      <c r="H729" s="3">
        <v>11008</v>
      </c>
      <c r="I729" t="str">
        <f t="shared" si="68"/>
        <v>-</v>
      </c>
      <c r="J729" s="3">
        <v>11054</v>
      </c>
      <c r="K729" s="6" t="str">
        <f t="shared" si="69"/>
        <v>-</v>
      </c>
      <c r="L729" s="6">
        <f t="shared" si="70"/>
        <v>0</v>
      </c>
      <c r="M729" s="3">
        <v>10954</v>
      </c>
      <c r="N729" s="6" t="str">
        <f t="shared" si="71"/>
        <v>-</v>
      </c>
      <c r="O729" s="3">
        <v>126.08</v>
      </c>
    </row>
    <row r="730" spans="1:15">
      <c r="A730" s="2">
        <v>250</v>
      </c>
      <c r="B730" s="2" t="s">
        <v>6</v>
      </c>
      <c r="C730" s="3" t="s">
        <v>157</v>
      </c>
      <c r="D730" s="2">
        <f t="shared" si="66"/>
        <v>0</v>
      </c>
      <c r="E730" s="5">
        <v>0</v>
      </c>
      <c r="F730" s="3">
        <v>11330</v>
      </c>
      <c r="G730" s="2" t="str">
        <f t="shared" si="67"/>
        <v>-</v>
      </c>
      <c r="H730" s="3">
        <v>11254</v>
      </c>
      <c r="I730" t="str">
        <f t="shared" si="68"/>
        <v>-</v>
      </c>
      <c r="J730" s="3">
        <v>11330</v>
      </c>
      <c r="K730" s="6" t="str">
        <f t="shared" si="69"/>
        <v>-</v>
      </c>
      <c r="L730" s="6">
        <f t="shared" si="70"/>
        <v>0</v>
      </c>
      <c r="M730" s="3">
        <v>11207</v>
      </c>
      <c r="N730" s="6" t="str">
        <f t="shared" si="71"/>
        <v>-</v>
      </c>
      <c r="O730" s="3">
        <v>147.488</v>
      </c>
    </row>
    <row r="731" spans="1:15">
      <c r="A731" s="2">
        <v>250</v>
      </c>
      <c r="B731" s="2" t="s">
        <v>6</v>
      </c>
      <c r="C731" s="3" t="s">
        <v>158</v>
      </c>
      <c r="D731" s="2">
        <f t="shared" si="66"/>
        <v>0</v>
      </c>
      <c r="E731" s="5">
        <v>0</v>
      </c>
      <c r="F731" s="3">
        <v>11280</v>
      </c>
      <c r="G731" s="2" t="str">
        <f t="shared" si="67"/>
        <v>-</v>
      </c>
      <c r="H731" s="3">
        <v>11280</v>
      </c>
      <c r="I731" t="str">
        <f t="shared" si="68"/>
        <v>-</v>
      </c>
      <c r="J731" s="3">
        <v>11280</v>
      </c>
      <c r="K731" s="6" t="str">
        <f t="shared" si="69"/>
        <v>-</v>
      </c>
      <c r="L731" s="6">
        <f t="shared" si="70"/>
        <v>0</v>
      </c>
      <c r="M731" s="3">
        <v>11280</v>
      </c>
      <c r="N731" s="6" t="str">
        <f t="shared" si="71"/>
        <v>-</v>
      </c>
      <c r="O731" s="3">
        <v>52.7403</v>
      </c>
    </row>
    <row r="732" spans="1:15">
      <c r="A732" s="2">
        <v>250</v>
      </c>
      <c r="B732" s="2" t="s">
        <v>6</v>
      </c>
      <c r="C732" s="3" t="s">
        <v>159</v>
      </c>
      <c r="D732" s="2">
        <f t="shared" si="66"/>
        <v>0</v>
      </c>
      <c r="E732" s="5">
        <v>0</v>
      </c>
      <c r="F732" s="3">
        <v>4336</v>
      </c>
      <c r="G732" s="2" t="str">
        <f t="shared" si="67"/>
        <v>-</v>
      </c>
      <c r="H732" s="3">
        <v>4336</v>
      </c>
      <c r="I732" t="str">
        <f t="shared" si="68"/>
        <v>-</v>
      </c>
      <c r="J732" s="3">
        <v>4336</v>
      </c>
      <c r="K732" s="6" t="str">
        <f t="shared" si="69"/>
        <v>-</v>
      </c>
      <c r="L732" s="6">
        <f t="shared" si="70"/>
        <v>0</v>
      </c>
      <c r="M732" s="3">
        <v>4336</v>
      </c>
      <c r="N732" s="6" t="str">
        <f t="shared" si="71"/>
        <v>-</v>
      </c>
      <c r="O732" s="3">
        <v>75.0494</v>
      </c>
    </row>
    <row r="733" spans="1:15">
      <c r="A733" s="2">
        <v>250</v>
      </c>
      <c r="B733" s="2" t="s">
        <v>6</v>
      </c>
      <c r="C733" s="3" t="s">
        <v>160</v>
      </c>
      <c r="D733" s="2">
        <f t="shared" si="66"/>
        <v>0</v>
      </c>
      <c r="E733" s="5">
        <v>0</v>
      </c>
      <c r="F733" s="3">
        <v>4287</v>
      </c>
      <c r="G733" s="2" t="str">
        <f t="shared" si="67"/>
        <v>-</v>
      </c>
      <c r="H733" s="3">
        <v>4287</v>
      </c>
      <c r="I733" t="str">
        <f t="shared" si="68"/>
        <v>-</v>
      </c>
      <c r="J733" s="3">
        <v>4287</v>
      </c>
      <c r="K733" s="6" t="str">
        <f t="shared" si="69"/>
        <v>-</v>
      </c>
      <c r="L733" s="6">
        <f t="shared" si="70"/>
        <v>0</v>
      </c>
      <c r="M733" s="3">
        <v>4287</v>
      </c>
      <c r="N733" s="6" t="str">
        <f t="shared" si="71"/>
        <v>-</v>
      </c>
      <c r="O733" s="3">
        <v>75.0842</v>
      </c>
    </row>
    <row r="734" spans="1:15">
      <c r="A734" s="2">
        <v>250</v>
      </c>
      <c r="B734" s="2" t="s">
        <v>6</v>
      </c>
      <c r="C734" s="3" t="s">
        <v>161</v>
      </c>
      <c r="D734" s="2">
        <f t="shared" si="66"/>
        <v>0</v>
      </c>
      <c r="E734" s="5">
        <v>0</v>
      </c>
      <c r="F734" s="3">
        <v>4429</v>
      </c>
      <c r="G734" s="2" t="str">
        <f t="shared" si="67"/>
        <v>-</v>
      </c>
      <c r="H734" s="3">
        <v>4429</v>
      </c>
      <c r="I734" t="str">
        <f t="shared" si="68"/>
        <v>-</v>
      </c>
      <c r="J734" s="3">
        <v>4429</v>
      </c>
      <c r="K734" s="6" t="str">
        <f t="shared" si="69"/>
        <v>-</v>
      </c>
      <c r="L734" s="6">
        <f t="shared" si="70"/>
        <v>0</v>
      </c>
      <c r="M734" s="3">
        <v>4429</v>
      </c>
      <c r="N734" s="6" t="str">
        <f t="shared" si="71"/>
        <v>-</v>
      </c>
      <c r="O734" s="3">
        <v>75.0387</v>
      </c>
    </row>
    <row r="735" spans="1:15">
      <c r="A735" s="2">
        <v>250</v>
      </c>
      <c r="B735" s="2" t="s">
        <v>6</v>
      </c>
      <c r="C735" s="3" t="s">
        <v>120</v>
      </c>
      <c r="D735" s="2">
        <f t="shared" si="66"/>
        <v>0</v>
      </c>
      <c r="E735" s="5">
        <v>0</v>
      </c>
      <c r="F735" s="3">
        <v>4469</v>
      </c>
      <c r="G735" s="2" t="str">
        <f t="shared" si="67"/>
        <v>-</v>
      </c>
      <c r="H735" s="3">
        <v>4448</v>
      </c>
      <c r="I735" t="str">
        <f t="shared" si="68"/>
        <v>-</v>
      </c>
      <c r="J735" s="3">
        <v>4469</v>
      </c>
      <c r="K735" s="6" t="str">
        <f t="shared" si="69"/>
        <v>-</v>
      </c>
      <c r="L735" s="6">
        <f t="shared" si="70"/>
        <v>0</v>
      </c>
      <c r="M735" s="3">
        <v>4427</v>
      </c>
      <c r="N735" s="6" t="str">
        <f t="shared" si="71"/>
        <v>-</v>
      </c>
      <c r="O735" s="3">
        <v>135.223</v>
      </c>
    </row>
    <row r="736" spans="1:15">
      <c r="A736" s="2">
        <v>250</v>
      </c>
      <c r="B736" s="2" t="s">
        <v>6</v>
      </c>
      <c r="C736" s="3" t="s">
        <v>162</v>
      </c>
      <c r="D736" s="2">
        <f t="shared" si="66"/>
        <v>0</v>
      </c>
      <c r="E736" s="5">
        <v>0</v>
      </c>
      <c r="F736" s="3">
        <v>4177</v>
      </c>
      <c r="G736" s="2" t="str">
        <f t="shared" si="67"/>
        <v>-</v>
      </c>
      <c r="H736" s="3">
        <v>4177</v>
      </c>
      <c r="I736" t="str">
        <f t="shared" si="68"/>
        <v>-</v>
      </c>
      <c r="J736" s="3">
        <v>4177</v>
      </c>
      <c r="K736" s="6" t="str">
        <f t="shared" si="69"/>
        <v>-</v>
      </c>
      <c r="L736" s="6">
        <f t="shared" si="70"/>
        <v>0</v>
      </c>
      <c r="M736" s="3">
        <v>4177</v>
      </c>
      <c r="N736" s="6" t="str">
        <f t="shared" si="71"/>
        <v>-</v>
      </c>
      <c r="O736" s="3">
        <v>75.0565</v>
      </c>
    </row>
    <row r="737" spans="1:15">
      <c r="A737" s="2">
        <v>250</v>
      </c>
      <c r="B737" s="2" t="s">
        <v>6</v>
      </c>
      <c r="C737" s="3" t="s">
        <v>163</v>
      </c>
      <c r="D737" s="2">
        <f t="shared" si="66"/>
        <v>0</v>
      </c>
      <c r="E737" s="5">
        <v>0</v>
      </c>
      <c r="F737" s="3">
        <v>2669</v>
      </c>
      <c r="G737" s="2" t="str">
        <f t="shared" si="67"/>
        <v>-</v>
      </c>
      <c r="H737" s="3">
        <v>2669</v>
      </c>
      <c r="I737" t="str">
        <f t="shared" si="68"/>
        <v>-</v>
      </c>
      <c r="J737" s="3">
        <v>2669</v>
      </c>
      <c r="K737" s="6" t="str">
        <f t="shared" si="69"/>
        <v>-</v>
      </c>
      <c r="L737" s="6">
        <f t="shared" si="70"/>
        <v>0</v>
      </c>
      <c r="M737" s="3">
        <v>2669</v>
      </c>
      <c r="N737" s="6" t="str">
        <f t="shared" si="71"/>
        <v>-</v>
      </c>
      <c r="O737" s="3">
        <v>75.0254</v>
      </c>
    </row>
    <row r="738" spans="1:15">
      <c r="A738" s="2">
        <v>250</v>
      </c>
      <c r="B738" s="2" t="s">
        <v>6</v>
      </c>
      <c r="C738" s="3" t="s">
        <v>164</v>
      </c>
      <c r="D738" s="2">
        <f t="shared" si="66"/>
        <v>0</v>
      </c>
      <c r="E738" s="5">
        <v>0</v>
      </c>
      <c r="F738" s="3">
        <v>2448</v>
      </c>
      <c r="G738" s="2" t="str">
        <f t="shared" si="67"/>
        <v>-</v>
      </c>
      <c r="H738" s="3">
        <v>2448</v>
      </c>
      <c r="I738" t="str">
        <f t="shared" si="68"/>
        <v>-</v>
      </c>
      <c r="J738" s="3">
        <v>2448</v>
      </c>
      <c r="K738" s="6" t="str">
        <f t="shared" si="69"/>
        <v>-</v>
      </c>
      <c r="L738" s="6">
        <f t="shared" si="70"/>
        <v>0</v>
      </c>
      <c r="M738" s="3">
        <v>2448</v>
      </c>
      <c r="N738" s="6" t="str">
        <f t="shared" si="71"/>
        <v>-</v>
      </c>
      <c r="O738" s="3">
        <v>75.0309</v>
      </c>
    </row>
    <row r="739" spans="1:15">
      <c r="A739" s="2">
        <v>250</v>
      </c>
      <c r="B739" s="2" t="s">
        <v>6</v>
      </c>
      <c r="C739" s="3" t="s">
        <v>165</v>
      </c>
      <c r="D739" s="2">
        <f t="shared" si="66"/>
        <v>0</v>
      </c>
      <c r="E739" s="5">
        <v>0</v>
      </c>
      <c r="F739" s="3">
        <v>2669</v>
      </c>
      <c r="G739" s="2" t="str">
        <f t="shared" si="67"/>
        <v>-</v>
      </c>
      <c r="H739" s="3">
        <v>2669</v>
      </c>
      <c r="I739" t="str">
        <f t="shared" si="68"/>
        <v>-</v>
      </c>
      <c r="J739" s="3">
        <v>2669</v>
      </c>
      <c r="K739" s="6" t="str">
        <f t="shared" si="69"/>
        <v>-</v>
      </c>
      <c r="L739" s="6">
        <f t="shared" si="70"/>
        <v>0</v>
      </c>
      <c r="M739" s="3">
        <v>2669</v>
      </c>
      <c r="N739" s="6" t="str">
        <f t="shared" si="71"/>
        <v>-</v>
      </c>
      <c r="O739" s="3">
        <v>75.0847</v>
      </c>
    </row>
    <row r="740" spans="1:15">
      <c r="A740" s="2">
        <v>250</v>
      </c>
      <c r="B740" s="2" t="s">
        <v>6</v>
      </c>
      <c r="C740" s="3" t="s">
        <v>166</v>
      </c>
      <c r="D740" s="2">
        <f t="shared" si="66"/>
        <v>0</v>
      </c>
      <c r="E740" s="5">
        <v>0</v>
      </c>
      <c r="F740" s="3">
        <v>2520</v>
      </c>
      <c r="G740" s="2" t="str">
        <f t="shared" si="67"/>
        <v>-</v>
      </c>
      <c r="H740" s="3">
        <v>2520</v>
      </c>
      <c r="I740" t="str">
        <f t="shared" si="68"/>
        <v>-</v>
      </c>
      <c r="J740" s="3">
        <v>2520</v>
      </c>
      <c r="K740" s="6" t="str">
        <f t="shared" si="69"/>
        <v>-</v>
      </c>
      <c r="L740" s="6">
        <f t="shared" si="70"/>
        <v>0</v>
      </c>
      <c r="M740" s="3">
        <v>2520</v>
      </c>
      <c r="N740" s="6" t="str">
        <f t="shared" si="71"/>
        <v>-</v>
      </c>
      <c r="O740" s="3">
        <v>75.0272</v>
      </c>
    </row>
    <row r="741" spans="1:15">
      <c r="A741" s="2">
        <v>250</v>
      </c>
      <c r="B741" s="2" t="s">
        <v>6</v>
      </c>
      <c r="C741" s="3" t="s">
        <v>167</v>
      </c>
      <c r="D741" s="2">
        <f t="shared" ref="D741:D804" si="72">IF(E741&lt;&gt;0,1,0)</f>
        <v>0</v>
      </c>
      <c r="E741" s="5">
        <v>0</v>
      </c>
      <c r="F741" s="3">
        <v>2639</v>
      </c>
      <c r="G741" s="2" t="str">
        <f t="shared" si="67"/>
        <v>-</v>
      </c>
      <c r="H741" s="3">
        <v>2639</v>
      </c>
      <c r="I741" t="str">
        <f t="shared" si="68"/>
        <v>-</v>
      </c>
      <c r="J741" s="3">
        <v>2639</v>
      </c>
      <c r="K741" s="6" t="str">
        <f t="shared" si="69"/>
        <v>-</v>
      </c>
      <c r="L741" s="6">
        <f t="shared" si="70"/>
        <v>0</v>
      </c>
      <c r="M741" s="3">
        <v>2639</v>
      </c>
      <c r="N741" s="6" t="str">
        <f t="shared" si="71"/>
        <v>-</v>
      </c>
      <c r="O741" s="3">
        <v>75.0989</v>
      </c>
    </row>
    <row r="742" spans="1:15">
      <c r="A742" s="2">
        <v>250</v>
      </c>
      <c r="B742" s="2" t="s">
        <v>6</v>
      </c>
      <c r="C742" s="3" t="s">
        <v>168</v>
      </c>
      <c r="D742" s="2">
        <f t="shared" si="72"/>
        <v>0</v>
      </c>
      <c r="E742" s="5">
        <v>0</v>
      </c>
      <c r="F742" s="3">
        <v>11061</v>
      </c>
      <c r="G742" s="2" t="str">
        <f t="shared" si="67"/>
        <v>-</v>
      </c>
      <c r="H742" s="3">
        <v>10952</v>
      </c>
      <c r="I742" t="str">
        <f t="shared" si="68"/>
        <v>-</v>
      </c>
      <c r="J742" s="3">
        <v>11061</v>
      </c>
      <c r="K742" s="6" t="str">
        <f t="shared" si="69"/>
        <v>-</v>
      </c>
      <c r="L742" s="6">
        <f t="shared" si="70"/>
        <v>0</v>
      </c>
      <c r="M742" s="3">
        <v>10934</v>
      </c>
      <c r="N742" s="6" t="str">
        <f t="shared" si="71"/>
        <v>-</v>
      </c>
      <c r="O742" s="3">
        <v>86.8487</v>
      </c>
    </row>
    <row r="743" spans="1:15">
      <c r="A743" s="2">
        <v>250</v>
      </c>
      <c r="B743" s="2" t="s">
        <v>6</v>
      </c>
      <c r="C743" s="3" t="s">
        <v>129</v>
      </c>
      <c r="D743" s="2">
        <f t="shared" si="72"/>
        <v>0</v>
      </c>
      <c r="E743" s="5">
        <v>0</v>
      </c>
      <c r="F743" s="3">
        <v>11822</v>
      </c>
      <c r="G743" s="2" t="str">
        <f t="shared" si="67"/>
        <v>-</v>
      </c>
      <c r="H743" s="3">
        <v>11782</v>
      </c>
      <c r="I743" t="str">
        <f t="shared" si="68"/>
        <v>-</v>
      </c>
      <c r="J743" s="3">
        <v>11822</v>
      </c>
      <c r="K743" s="6" t="str">
        <f t="shared" si="69"/>
        <v>-</v>
      </c>
      <c r="L743" s="6">
        <f t="shared" si="70"/>
        <v>0</v>
      </c>
      <c r="M743" s="3">
        <v>11714</v>
      </c>
      <c r="N743" s="6" t="str">
        <f t="shared" si="71"/>
        <v>-</v>
      </c>
      <c r="O743" s="3">
        <v>61.0445</v>
      </c>
    </row>
    <row r="744" spans="1:15">
      <c r="A744" s="2">
        <v>250</v>
      </c>
      <c r="B744" s="2" t="s">
        <v>6</v>
      </c>
      <c r="C744" s="3" t="s">
        <v>169</v>
      </c>
      <c r="D744" s="2">
        <f t="shared" si="72"/>
        <v>0</v>
      </c>
      <c r="E744" s="5">
        <v>0</v>
      </c>
      <c r="F744" s="3">
        <v>11210</v>
      </c>
      <c r="G744" s="2" t="str">
        <f t="shared" si="67"/>
        <v>-</v>
      </c>
      <c r="H744" s="3">
        <v>11147</v>
      </c>
      <c r="I744" t="str">
        <f t="shared" si="68"/>
        <v>-</v>
      </c>
      <c r="J744" s="3">
        <v>11210</v>
      </c>
      <c r="K744" s="6" t="str">
        <f t="shared" si="69"/>
        <v>-</v>
      </c>
      <c r="L744" s="6">
        <f t="shared" si="70"/>
        <v>0</v>
      </c>
      <c r="M744" s="3">
        <v>11017</v>
      </c>
      <c r="N744" s="6" t="str">
        <f t="shared" si="71"/>
        <v>-</v>
      </c>
      <c r="O744" s="3">
        <v>257.646</v>
      </c>
    </row>
    <row r="745" spans="1:15">
      <c r="A745" s="2">
        <v>250</v>
      </c>
      <c r="B745" s="2" t="s">
        <v>6</v>
      </c>
      <c r="C745" s="3" t="s">
        <v>170</v>
      </c>
      <c r="D745" s="2">
        <f t="shared" si="72"/>
        <v>0</v>
      </c>
      <c r="E745" s="5">
        <v>0</v>
      </c>
      <c r="F745" s="3">
        <v>11450</v>
      </c>
      <c r="G745" s="2" t="str">
        <f t="shared" si="67"/>
        <v>-</v>
      </c>
      <c r="H745" s="3">
        <v>11429</v>
      </c>
      <c r="I745" t="str">
        <f t="shared" si="68"/>
        <v>-</v>
      </c>
      <c r="J745" s="3">
        <v>11450</v>
      </c>
      <c r="K745" s="6" t="str">
        <f t="shared" si="69"/>
        <v>-</v>
      </c>
      <c r="L745" s="6">
        <f t="shared" si="70"/>
        <v>0</v>
      </c>
      <c r="M745" s="3">
        <v>11429</v>
      </c>
      <c r="N745" s="6" t="str">
        <f t="shared" si="71"/>
        <v>-</v>
      </c>
      <c r="O745" s="3">
        <v>41.1568</v>
      </c>
    </row>
    <row r="746" spans="1:15">
      <c r="A746" s="2">
        <v>250</v>
      </c>
      <c r="B746" s="2" t="s">
        <v>6</v>
      </c>
      <c r="C746" s="3" t="s">
        <v>171</v>
      </c>
      <c r="D746" s="2">
        <f t="shared" si="72"/>
        <v>0</v>
      </c>
      <c r="E746" s="5">
        <v>0</v>
      </c>
      <c r="F746" s="3">
        <v>11250</v>
      </c>
      <c r="G746" s="2" t="str">
        <f t="shared" si="67"/>
        <v>-</v>
      </c>
      <c r="H746" s="3">
        <v>11241</v>
      </c>
      <c r="I746" t="str">
        <f t="shared" si="68"/>
        <v>-</v>
      </c>
      <c r="J746" s="3">
        <v>11250</v>
      </c>
      <c r="K746" s="6" t="str">
        <f t="shared" si="69"/>
        <v>-</v>
      </c>
      <c r="L746" s="6">
        <f t="shared" si="70"/>
        <v>0</v>
      </c>
      <c r="M746" s="3">
        <v>11241</v>
      </c>
      <c r="N746" s="6" t="str">
        <f t="shared" si="71"/>
        <v>-</v>
      </c>
      <c r="O746" s="3">
        <v>52.9299</v>
      </c>
    </row>
    <row r="747" spans="1:15">
      <c r="A747" s="2">
        <v>250</v>
      </c>
      <c r="B747" s="2" t="s">
        <v>6</v>
      </c>
      <c r="C747" s="3" t="s">
        <v>172</v>
      </c>
      <c r="D747" s="2">
        <f t="shared" si="72"/>
        <v>0</v>
      </c>
      <c r="E747" s="5">
        <v>0</v>
      </c>
      <c r="F747" s="3">
        <v>4005</v>
      </c>
      <c r="G747" s="2" t="str">
        <f t="shared" si="67"/>
        <v>-</v>
      </c>
      <c r="H747" s="3">
        <v>3956</v>
      </c>
      <c r="I747" t="str">
        <f t="shared" si="68"/>
        <v>-</v>
      </c>
      <c r="J747" s="3">
        <v>4005</v>
      </c>
      <c r="K747" s="6" t="str">
        <f t="shared" si="69"/>
        <v>-</v>
      </c>
      <c r="L747" s="6">
        <f t="shared" si="70"/>
        <v>0</v>
      </c>
      <c r="M747" s="3">
        <v>3956</v>
      </c>
      <c r="N747" s="6" t="str">
        <f t="shared" si="71"/>
        <v>-</v>
      </c>
      <c r="O747" s="3">
        <v>79.1807</v>
      </c>
    </row>
    <row r="748" spans="1:15">
      <c r="A748" s="2">
        <v>250</v>
      </c>
      <c r="B748" s="2" t="s">
        <v>6</v>
      </c>
      <c r="C748" s="3" t="s">
        <v>173</v>
      </c>
      <c r="D748" s="2">
        <f t="shared" si="72"/>
        <v>0</v>
      </c>
      <c r="E748" s="5">
        <v>0</v>
      </c>
      <c r="F748" s="3">
        <v>3986</v>
      </c>
      <c r="G748" s="2" t="str">
        <f t="shared" si="67"/>
        <v>-</v>
      </c>
      <c r="H748" s="3">
        <v>3986</v>
      </c>
      <c r="I748" t="str">
        <f t="shared" si="68"/>
        <v>-</v>
      </c>
      <c r="J748" s="3">
        <v>3986</v>
      </c>
      <c r="K748" s="6" t="str">
        <f t="shared" si="69"/>
        <v>-</v>
      </c>
      <c r="L748" s="6">
        <f t="shared" si="70"/>
        <v>0</v>
      </c>
      <c r="M748" s="3">
        <v>3986</v>
      </c>
      <c r="N748" s="6" t="str">
        <f t="shared" si="71"/>
        <v>-</v>
      </c>
      <c r="O748" s="3">
        <v>75.0949</v>
      </c>
    </row>
    <row r="749" spans="1:15">
      <c r="A749" s="2">
        <v>250</v>
      </c>
      <c r="B749" s="2" t="s">
        <v>6</v>
      </c>
      <c r="C749" s="3" t="s">
        <v>174</v>
      </c>
      <c r="D749" s="2">
        <f t="shared" si="72"/>
        <v>1</v>
      </c>
      <c r="E749" s="5">
        <v>6116</v>
      </c>
      <c r="F749" s="3">
        <v>4070</v>
      </c>
      <c r="G749" s="2">
        <f t="shared" si="67"/>
        <v>-50.2702702702703</v>
      </c>
      <c r="H749" s="3">
        <v>4070</v>
      </c>
      <c r="I749">
        <f t="shared" si="68"/>
        <v>-50.2702702702703</v>
      </c>
      <c r="J749" s="3">
        <v>4070</v>
      </c>
      <c r="K749" s="6">
        <f t="shared" si="69"/>
        <v>-50.2702702702703</v>
      </c>
      <c r="L749" s="6">
        <f t="shared" si="70"/>
        <v>0</v>
      </c>
      <c r="M749" s="3">
        <v>4070</v>
      </c>
      <c r="N749" s="6">
        <f t="shared" si="71"/>
        <v>-50.2702702702703</v>
      </c>
      <c r="O749" s="3">
        <v>75.0588</v>
      </c>
    </row>
    <row r="750" spans="1:15">
      <c r="A750" s="2">
        <v>250</v>
      </c>
      <c r="B750" s="2" t="s">
        <v>6</v>
      </c>
      <c r="C750" s="3" t="s">
        <v>134</v>
      </c>
      <c r="D750" s="2">
        <f t="shared" si="72"/>
        <v>0</v>
      </c>
      <c r="E750" s="5">
        <v>0</v>
      </c>
      <c r="F750" s="3">
        <v>4453</v>
      </c>
      <c r="G750" s="2" t="str">
        <f t="shared" si="67"/>
        <v>-</v>
      </c>
      <c r="H750" s="3">
        <v>4453</v>
      </c>
      <c r="I750" t="str">
        <f t="shared" si="68"/>
        <v>-</v>
      </c>
      <c r="J750" s="3">
        <v>4453</v>
      </c>
      <c r="K750" s="6" t="str">
        <f t="shared" si="69"/>
        <v>-</v>
      </c>
      <c r="L750" s="6">
        <f t="shared" si="70"/>
        <v>0</v>
      </c>
      <c r="M750" s="3">
        <v>4453</v>
      </c>
      <c r="N750" s="6" t="str">
        <f t="shared" si="71"/>
        <v>-</v>
      </c>
      <c r="O750" s="3">
        <v>75.0404</v>
      </c>
    </row>
    <row r="751" spans="1:15">
      <c r="A751" s="2">
        <v>250</v>
      </c>
      <c r="B751" s="2" t="s">
        <v>6</v>
      </c>
      <c r="C751" s="3" t="s">
        <v>175</v>
      </c>
      <c r="D751" s="2">
        <f t="shared" si="72"/>
        <v>0</v>
      </c>
      <c r="E751" s="5">
        <v>0</v>
      </c>
      <c r="F751" s="3">
        <v>4128</v>
      </c>
      <c r="G751" s="2" t="str">
        <f t="shared" si="67"/>
        <v>-</v>
      </c>
      <c r="H751" s="3">
        <v>4128</v>
      </c>
      <c r="I751" t="str">
        <f t="shared" si="68"/>
        <v>-</v>
      </c>
      <c r="J751" s="3">
        <v>4128</v>
      </c>
      <c r="K751" s="6" t="str">
        <f t="shared" si="69"/>
        <v>-</v>
      </c>
      <c r="L751" s="6">
        <f t="shared" si="70"/>
        <v>0</v>
      </c>
      <c r="M751" s="3">
        <v>4128</v>
      </c>
      <c r="N751" s="6" t="str">
        <f t="shared" si="71"/>
        <v>-</v>
      </c>
      <c r="O751" s="3">
        <v>75.0412</v>
      </c>
    </row>
    <row r="752" spans="1:15">
      <c r="A752" s="2">
        <v>250</v>
      </c>
      <c r="B752" s="2" t="s">
        <v>6</v>
      </c>
      <c r="C752" s="3" t="s">
        <v>176</v>
      </c>
      <c r="D752" s="2">
        <f t="shared" si="72"/>
        <v>0</v>
      </c>
      <c r="E752" s="5">
        <v>0</v>
      </c>
      <c r="F752" s="3">
        <v>2520</v>
      </c>
      <c r="G752" s="2" t="str">
        <f t="shared" si="67"/>
        <v>-</v>
      </c>
      <c r="H752" s="3">
        <v>2520</v>
      </c>
      <c r="I752" t="str">
        <f t="shared" si="68"/>
        <v>-</v>
      </c>
      <c r="J752" s="3">
        <v>2520</v>
      </c>
      <c r="K752" s="6" t="str">
        <f t="shared" si="69"/>
        <v>-</v>
      </c>
      <c r="L752" s="6">
        <f t="shared" si="70"/>
        <v>0</v>
      </c>
      <c r="M752" s="3">
        <v>2520</v>
      </c>
      <c r="N752" s="6" t="str">
        <f t="shared" si="71"/>
        <v>-</v>
      </c>
      <c r="O752" s="3">
        <v>75.1152</v>
      </c>
    </row>
    <row r="753" spans="1:15">
      <c r="A753" s="2">
        <v>250</v>
      </c>
      <c r="B753" s="2" t="s">
        <v>6</v>
      </c>
      <c r="C753" s="3" t="s">
        <v>138</v>
      </c>
      <c r="D753" s="2">
        <f t="shared" si="72"/>
        <v>0</v>
      </c>
      <c r="E753" s="5">
        <v>0</v>
      </c>
      <c r="F753" s="3">
        <v>2569</v>
      </c>
      <c r="G753" s="2" t="str">
        <f t="shared" si="67"/>
        <v>-</v>
      </c>
      <c r="H753" s="3">
        <v>2569</v>
      </c>
      <c r="I753" t="str">
        <f t="shared" si="68"/>
        <v>-</v>
      </c>
      <c r="J753" s="3">
        <v>2569</v>
      </c>
      <c r="K753" s="6" t="str">
        <f t="shared" si="69"/>
        <v>-</v>
      </c>
      <c r="L753" s="6">
        <f t="shared" si="70"/>
        <v>0</v>
      </c>
      <c r="M753" s="3">
        <v>2569</v>
      </c>
      <c r="N753" s="6" t="str">
        <f t="shared" si="71"/>
        <v>-</v>
      </c>
      <c r="O753" s="3">
        <v>75.0544</v>
      </c>
    </row>
    <row r="754" spans="1:15">
      <c r="A754" s="2">
        <v>250</v>
      </c>
      <c r="B754" s="2" t="s">
        <v>6</v>
      </c>
      <c r="C754" s="3" t="s">
        <v>177</v>
      </c>
      <c r="D754" s="2">
        <f t="shared" si="72"/>
        <v>0</v>
      </c>
      <c r="E754" s="5">
        <v>0</v>
      </c>
      <c r="F754" s="3">
        <v>2767</v>
      </c>
      <c r="G754" s="2" t="str">
        <f t="shared" si="67"/>
        <v>-</v>
      </c>
      <c r="H754" s="3">
        <v>2767</v>
      </c>
      <c r="I754" t="str">
        <f t="shared" si="68"/>
        <v>-</v>
      </c>
      <c r="J754" s="3">
        <v>2767</v>
      </c>
      <c r="K754" s="6" t="str">
        <f t="shared" si="69"/>
        <v>-</v>
      </c>
      <c r="L754" s="6">
        <f t="shared" si="70"/>
        <v>0</v>
      </c>
      <c r="M754" s="3">
        <v>2767</v>
      </c>
      <c r="N754" s="6" t="str">
        <f t="shared" si="71"/>
        <v>-</v>
      </c>
      <c r="O754" s="3">
        <v>75.0345</v>
      </c>
    </row>
    <row r="755" spans="1:15">
      <c r="A755" s="2">
        <v>250</v>
      </c>
      <c r="B755" s="2" t="s">
        <v>6</v>
      </c>
      <c r="C755" s="3" t="s">
        <v>178</v>
      </c>
      <c r="D755" s="2">
        <f t="shared" si="72"/>
        <v>0</v>
      </c>
      <c r="E755" s="5">
        <v>0</v>
      </c>
      <c r="F755" s="3">
        <v>2620</v>
      </c>
      <c r="G755" s="2" t="str">
        <f t="shared" si="67"/>
        <v>-</v>
      </c>
      <c r="H755" s="3">
        <v>2620</v>
      </c>
      <c r="I755" t="str">
        <f t="shared" si="68"/>
        <v>-</v>
      </c>
      <c r="J755" s="3">
        <v>2620</v>
      </c>
      <c r="K755" s="6" t="str">
        <f t="shared" si="69"/>
        <v>-</v>
      </c>
      <c r="L755" s="6">
        <f t="shared" si="70"/>
        <v>0</v>
      </c>
      <c r="M755" s="3">
        <v>2620</v>
      </c>
      <c r="N755" s="6" t="str">
        <f t="shared" si="71"/>
        <v>-</v>
      </c>
      <c r="O755" s="3">
        <v>75.0579</v>
      </c>
    </row>
    <row r="756" spans="1:15">
      <c r="A756" s="2">
        <v>250</v>
      </c>
      <c r="B756" s="2" t="s">
        <v>6</v>
      </c>
      <c r="C756" s="3" t="s">
        <v>179</v>
      </c>
      <c r="D756" s="2">
        <f t="shared" si="72"/>
        <v>0</v>
      </c>
      <c r="E756" s="5">
        <v>0</v>
      </c>
      <c r="F756" s="3">
        <v>2448</v>
      </c>
      <c r="G756" s="2" t="str">
        <f t="shared" si="67"/>
        <v>-</v>
      </c>
      <c r="H756" s="3">
        <v>2448</v>
      </c>
      <c r="I756" t="str">
        <f t="shared" si="68"/>
        <v>-</v>
      </c>
      <c r="J756" s="3">
        <v>2448</v>
      </c>
      <c r="K756" s="6" t="str">
        <f t="shared" si="69"/>
        <v>-</v>
      </c>
      <c r="L756" s="6">
        <f t="shared" si="70"/>
        <v>0</v>
      </c>
      <c r="M756" s="3">
        <v>2448</v>
      </c>
      <c r="N756" s="6" t="str">
        <f t="shared" si="71"/>
        <v>-</v>
      </c>
      <c r="O756" s="3">
        <v>75.0502</v>
      </c>
    </row>
    <row r="757" spans="1:15">
      <c r="A757" s="2">
        <v>250</v>
      </c>
      <c r="B757" s="2" t="s">
        <v>6</v>
      </c>
      <c r="C757" s="3" t="s">
        <v>180</v>
      </c>
      <c r="D757" s="2">
        <f t="shared" si="72"/>
        <v>0</v>
      </c>
      <c r="E757" s="5">
        <v>0</v>
      </c>
      <c r="F757" s="3">
        <v>11730</v>
      </c>
      <c r="G757" s="2" t="str">
        <f t="shared" si="67"/>
        <v>-</v>
      </c>
      <c r="H757" s="3">
        <v>11700</v>
      </c>
      <c r="I757" t="str">
        <f t="shared" si="68"/>
        <v>-</v>
      </c>
      <c r="J757" s="3">
        <v>11730</v>
      </c>
      <c r="K757" s="6" t="str">
        <f t="shared" si="69"/>
        <v>-</v>
      </c>
      <c r="L757" s="6">
        <f t="shared" si="70"/>
        <v>0</v>
      </c>
      <c r="M757" s="3">
        <v>11700</v>
      </c>
      <c r="N757" s="6" t="str">
        <f t="shared" si="71"/>
        <v>-</v>
      </c>
      <c r="O757" s="3">
        <v>71.559</v>
      </c>
    </row>
    <row r="758" spans="1:15">
      <c r="A758" s="2">
        <v>250</v>
      </c>
      <c r="B758" s="2" t="s">
        <v>6</v>
      </c>
      <c r="C758" s="3" t="s">
        <v>181</v>
      </c>
      <c r="D758" s="2">
        <f t="shared" si="72"/>
        <v>0</v>
      </c>
      <c r="E758" s="5">
        <v>0</v>
      </c>
      <c r="F758" s="3">
        <v>11556</v>
      </c>
      <c r="G758" s="2" t="str">
        <f t="shared" si="67"/>
        <v>-</v>
      </c>
      <c r="H758" s="3">
        <v>11447</v>
      </c>
      <c r="I758" t="str">
        <f t="shared" si="68"/>
        <v>-</v>
      </c>
      <c r="J758" s="3">
        <v>11556</v>
      </c>
      <c r="K758" s="6" t="str">
        <f t="shared" si="69"/>
        <v>-</v>
      </c>
      <c r="L758" s="6">
        <f t="shared" si="70"/>
        <v>0</v>
      </c>
      <c r="M758" s="3">
        <v>11259</v>
      </c>
      <c r="N758" s="6" t="str">
        <f t="shared" si="71"/>
        <v>-</v>
      </c>
      <c r="O758" s="3">
        <v>130.618</v>
      </c>
    </row>
    <row r="759" spans="1:15">
      <c r="A759" s="2">
        <v>250</v>
      </c>
      <c r="B759" s="2" t="s">
        <v>6</v>
      </c>
      <c r="C759" s="3" t="s">
        <v>182</v>
      </c>
      <c r="D759" s="2">
        <f t="shared" si="72"/>
        <v>0</v>
      </c>
      <c r="E759" s="5">
        <v>0</v>
      </c>
      <c r="F759" s="3">
        <v>11306</v>
      </c>
      <c r="G759" s="2" t="str">
        <f t="shared" si="67"/>
        <v>-</v>
      </c>
      <c r="H759" s="3">
        <v>11195</v>
      </c>
      <c r="I759" t="str">
        <f t="shared" si="68"/>
        <v>-</v>
      </c>
      <c r="J759" s="3">
        <v>11306</v>
      </c>
      <c r="K759" s="6" t="str">
        <f t="shared" si="69"/>
        <v>-</v>
      </c>
      <c r="L759" s="6">
        <f t="shared" si="70"/>
        <v>0</v>
      </c>
      <c r="M759" s="3">
        <v>11183</v>
      </c>
      <c r="N759" s="6" t="str">
        <f t="shared" si="71"/>
        <v>-</v>
      </c>
      <c r="O759" s="3">
        <v>107.069</v>
      </c>
    </row>
    <row r="760" spans="1:15">
      <c r="A760" s="2">
        <v>250</v>
      </c>
      <c r="B760" s="2" t="s">
        <v>6</v>
      </c>
      <c r="C760" s="3" t="s">
        <v>145</v>
      </c>
      <c r="D760" s="2">
        <f t="shared" si="72"/>
        <v>0</v>
      </c>
      <c r="E760" s="5">
        <v>0</v>
      </c>
      <c r="F760" s="3">
        <v>11093</v>
      </c>
      <c r="G760" s="2" t="str">
        <f t="shared" si="67"/>
        <v>-</v>
      </c>
      <c r="H760" s="3">
        <v>11084</v>
      </c>
      <c r="I760" t="str">
        <f t="shared" si="68"/>
        <v>-</v>
      </c>
      <c r="J760" s="3">
        <v>11093</v>
      </c>
      <c r="K760" s="6" t="str">
        <f t="shared" si="69"/>
        <v>-</v>
      </c>
      <c r="L760" s="6">
        <f t="shared" si="70"/>
        <v>0</v>
      </c>
      <c r="M760" s="3">
        <v>11084</v>
      </c>
      <c r="N760" s="6" t="str">
        <f t="shared" si="71"/>
        <v>-</v>
      </c>
      <c r="O760" s="3">
        <v>66.2707</v>
      </c>
    </row>
    <row r="761" spans="1:15">
      <c r="A761" s="2">
        <v>250</v>
      </c>
      <c r="B761" s="2" t="s">
        <v>6</v>
      </c>
      <c r="C761" s="3" t="s">
        <v>146</v>
      </c>
      <c r="D761" s="2">
        <f t="shared" si="72"/>
        <v>0</v>
      </c>
      <c r="E761" s="5">
        <v>0</v>
      </c>
      <c r="F761" s="3">
        <v>11845</v>
      </c>
      <c r="G761" s="2" t="str">
        <f t="shared" si="67"/>
        <v>-</v>
      </c>
      <c r="H761" s="3">
        <v>11755</v>
      </c>
      <c r="I761" t="str">
        <f t="shared" si="68"/>
        <v>-</v>
      </c>
      <c r="J761" s="3">
        <v>11845</v>
      </c>
      <c r="K761" s="6" t="str">
        <f t="shared" si="69"/>
        <v>-</v>
      </c>
      <c r="L761" s="6">
        <f t="shared" si="70"/>
        <v>0</v>
      </c>
      <c r="M761" s="3">
        <v>11755</v>
      </c>
      <c r="N761" s="6" t="str">
        <f t="shared" si="71"/>
        <v>-</v>
      </c>
      <c r="O761" s="3">
        <v>74.2571</v>
      </c>
    </row>
    <row r="762" spans="1:15">
      <c r="A762" s="2">
        <v>250</v>
      </c>
      <c r="B762" s="2" t="s">
        <v>6</v>
      </c>
      <c r="C762" s="3" t="s">
        <v>183</v>
      </c>
      <c r="D762" s="2">
        <f t="shared" si="72"/>
        <v>0</v>
      </c>
      <c r="E762" s="5">
        <v>0</v>
      </c>
      <c r="F762" s="3">
        <v>4366</v>
      </c>
      <c r="G762" s="2" t="str">
        <f t="shared" si="67"/>
        <v>-</v>
      </c>
      <c r="H762" s="3">
        <v>4366</v>
      </c>
      <c r="I762" t="str">
        <f t="shared" si="68"/>
        <v>-</v>
      </c>
      <c r="J762" s="3">
        <v>4366</v>
      </c>
      <c r="K762" s="6" t="str">
        <f t="shared" si="69"/>
        <v>-</v>
      </c>
      <c r="L762" s="6">
        <f t="shared" si="70"/>
        <v>0</v>
      </c>
      <c r="M762" s="3">
        <v>4366</v>
      </c>
      <c r="N762" s="6" t="str">
        <f t="shared" si="71"/>
        <v>-</v>
      </c>
      <c r="O762" s="3">
        <v>75.0493</v>
      </c>
    </row>
    <row r="763" spans="1:15">
      <c r="A763" s="2">
        <v>250</v>
      </c>
      <c r="B763" s="2" t="s">
        <v>6</v>
      </c>
      <c r="C763" s="3" t="s">
        <v>147</v>
      </c>
      <c r="D763" s="2">
        <f t="shared" si="72"/>
        <v>0</v>
      </c>
      <c r="E763" s="5">
        <v>0</v>
      </c>
      <c r="F763" s="3">
        <v>4287</v>
      </c>
      <c r="G763" s="2" t="str">
        <f t="shared" si="67"/>
        <v>-</v>
      </c>
      <c r="H763" s="3">
        <v>4257</v>
      </c>
      <c r="I763" t="str">
        <f t="shared" si="68"/>
        <v>-</v>
      </c>
      <c r="J763" s="3">
        <v>4287</v>
      </c>
      <c r="K763" s="6" t="str">
        <f t="shared" si="69"/>
        <v>-</v>
      </c>
      <c r="L763" s="6">
        <f t="shared" si="70"/>
        <v>0</v>
      </c>
      <c r="M763" s="3">
        <v>4257</v>
      </c>
      <c r="N763" s="6" t="str">
        <f t="shared" si="71"/>
        <v>-</v>
      </c>
      <c r="O763" s="3">
        <v>75.0615</v>
      </c>
    </row>
    <row r="764" spans="1:15">
      <c r="A764" s="2">
        <v>250</v>
      </c>
      <c r="B764" s="2" t="s">
        <v>6</v>
      </c>
      <c r="C764" s="3" t="s">
        <v>184</v>
      </c>
      <c r="D764" s="2">
        <f t="shared" si="72"/>
        <v>0</v>
      </c>
      <c r="E764" s="5">
        <v>0</v>
      </c>
      <c r="F764" s="3">
        <v>4822</v>
      </c>
      <c r="G764" s="2" t="str">
        <f t="shared" si="67"/>
        <v>-</v>
      </c>
      <c r="H764" s="3">
        <v>4822</v>
      </c>
      <c r="I764" t="str">
        <f t="shared" si="68"/>
        <v>-</v>
      </c>
      <c r="J764" s="3">
        <v>4822</v>
      </c>
      <c r="K764" s="6" t="str">
        <f t="shared" si="69"/>
        <v>-</v>
      </c>
      <c r="L764" s="6">
        <f t="shared" si="70"/>
        <v>0</v>
      </c>
      <c r="M764" s="3">
        <v>4822</v>
      </c>
      <c r="N764" s="6" t="str">
        <f t="shared" si="71"/>
        <v>-</v>
      </c>
      <c r="O764" s="3">
        <v>75.0664</v>
      </c>
    </row>
    <row r="765" spans="1:15">
      <c r="A765" s="2">
        <v>250</v>
      </c>
      <c r="B765" s="2" t="s">
        <v>6</v>
      </c>
      <c r="C765" s="3" t="s">
        <v>185</v>
      </c>
      <c r="D765" s="2">
        <f t="shared" si="72"/>
        <v>0</v>
      </c>
      <c r="E765" s="5">
        <v>0</v>
      </c>
      <c r="F765" s="3">
        <v>4212</v>
      </c>
      <c r="G765" s="2" t="str">
        <f t="shared" si="67"/>
        <v>-</v>
      </c>
      <c r="H765" s="3">
        <v>4212</v>
      </c>
      <c r="I765" t="str">
        <f t="shared" si="68"/>
        <v>-</v>
      </c>
      <c r="J765" s="3">
        <v>4212</v>
      </c>
      <c r="K765" s="6" t="str">
        <f t="shared" si="69"/>
        <v>-</v>
      </c>
      <c r="L765" s="6">
        <f t="shared" si="70"/>
        <v>0</v>
      </c>
      <c r="M765" s="3">
        <v>4212</v>
      </c>
      <c r="N765" s="6" t="str">
        <f t="shared" si="71"/>
        <v>-</v>
      </c>
      <c r="O765" s="3">
        <v>75.0433</v>
      </c>
    </row>
    <row r="766" spans="1:15">
      <c r="A766" s="2">
        <v>250</v>
      </c>
      <c r="B766" s="2" t="s">
        <v>6</v>
      </c>
      <c r="C766" s="3" t="s">
        <v>151</v>
      </c>
      <c r="D766" s="2">
        <f t="shared" si="72"/>
        <v>0</v>
      </c>
      <c r="E766" s="5">
        <v>0</v>
      </c>
      <c r="F766" s="3">
        <v>4243</v>
      </c>
      <c r="G766" s="2" t="str">
        <f t="shared" si="67"/>
        <v>-</v>
      </c>
      <c r="H766" s="3">
        <v>4243</v>
      </c>
      <c r="I766" t="str">
        <f t="shared" si="68"/>
        <v>-</v>
      </c>
      <c r="J766" s="3">
        <v>4243</v>
      </c>
      <c r="K766" s="6" t="str">
        <f t="shared" si="69"/>
        <v>-</v>
      </c>
      <c r="L766" s="6">
        <f t="shared" si="70"/>
        <v>0</v>
      </c>
      <c r="M766" s="3">
        <v>4243</v>
      </c>
      <c r="N766" s="6" t="str">
        <f t="shared" si="71"/>
        <v>-</v>
      </c>
      <c r="O766" s="3">
        <v>75.1634</v>
      </c>
    </row>
    <row r="767" spans="1:15">
      <c r="A767" s="2">
        <v>250</v>
      </c>
      <c r="B767" s="2" t="s">
        <v>7</v>
      </c>
      <c r="C767" s="3" t="s">
        <v>152</v>
      </c>
      <c r="D767" s="2">
        <f t="shared" si="72"/>
        <v>0</v>
      </c>
      <c r="E767" s="5">
        <v>0</v>
      </c>
      <c r="F767" s="3">
        <v>3428</v>
      </c>
      <c r="G767" s="2" t="str">
        <f t="shared" si="67"/>
        <v>-</v>
      </c>
      <c r="H767" s="3">
        <v>3415</v>
      </c>
      <c r="I767" t="str">
        <f t="shared" si="68"/>
        <v>-</v>
      </c>
      <c r="J767" s="3">
        <v>3428</v>
      </c>
      <c r="K767" s="6" t="str">
        <f t="shared" si="69"/>
        <v>-</v>
      </c>
      <c r="L767" s="6">
        <f t="shared" si="70"/>
        <v>0</v>
      </c>
      <c r="M767" s="3">
        <v>3415</v>
      </c>
      <c r="N767" s="6" t="str">
        <f t="shared" si="71"/>
        <v>-</v>
      </c>
      <c r="O767" s="3">
        <v>75.105</v>
      </c>
    </row>
    <row r="768" spans="1:15">
      <c r="A768" s="2">
        <v>250</v>
      </c>
      <c r="B768" s="2" t="s">
        <v>7</v>
      </c>
      <c r="C768" s="3" t="s">
        <v>153</v>
      </c>
      <c r="D768" s="2">
        <f t="shared" si="72"/>
        <v>0</v>
      </c>
      <c r="E768" s="5">
        <v>0</v>
      </c>
      <c r="F768" s="3">
        <v>3075</v>
      </c>
      <c r="G768" s="2" t="str">
        <f t="shared" si="67"/>
        <v>-</v>
      </c>
      <c r="H768" s="3">
        <v>3075</v>
      </c>
      <c r="I768" t="str">
        <f t="shared" si="68"/>
        <v>-</v>
      </c>
      <c r="J768" s="3">
        <v>3075</v>
      </c>
      <c r="K768" s="6" t="str">
        <f t="shared" si="69"/>
        <v>-</v>
      </c>
      <c r="L768" s="6">
        <f t="shared" si="70"/>
        <v>0</v>
      </c>
      <c r="M768" s="3">
        <v>3075</v>
      </c>
      <c r="N768" s="6" t="str">
        <f t="shared" si="71"/>
        <v>-</v>
      </c>
      <c r="O768" s="3">
        <v>75.0291</v>
      </c>
    </row>
    <row r="769" spans="1:15">
      <c r="A769" s="2">
        <v>250</v>
      </c>
      <c r="B769" s="2" t="s">
        <v>7</v>
      </c>
      <c r="C769" s="3" t="s">
        <v>110</v>
      </c>
      <c r="D769" s="2">
        <f t="shared" si="72"/>
        <v>0</v>
      </c>
      <c r="E769" s="5">
        <v>0</v>
      </c>
      <c r="F769" s="3">
        <v>3332</v>
      </c>
      <c r="G769" s="2" t="str">
        <f t="shared" si="67"/>
        <v>-</v>
      </c>
      <c r="H769" s="3">
        <v>3332</v>
      </c>
      <c r="I769" t="str">
        <f t="shared" si="68"/>
        <v>-</v>
      </c>
      <c r="J769" s="3">
        <v>3332</v>
      </c>
      <c r="K769" s="6" t="str">
        <f t="shared" si="69"/>
        <v>-</v>
      </c>
      <c r="L769" s="6">
        <f t="shared" si="70"/>
        <v>0</v>
      </c>
      <c r="M769" s="3">
        <v>3332</v>
      </c>
      <c r="N769" s="6" t="str">
        <f t="shared" si="71"/>
        <v>-</v>
      </c>
      <c r="O769" s="3">
        <v>75.0281</v>
      </c>
    </row>
    <row r="770" spans="1:15">
      <c r="A770" s="2">
        <v>250</v>
      </c>
      <c r="B770" s="2" t="s">
        <v>7</v>
      </c>
      <c r="C770" s="3" t="s">
        <v>154</v>
      </c>
      <c r="D770" s="2">
        <f t="shared" si="72"/>
        <v>0</v>
      </c>
      <c r="E770" s="5">
        <v>0</v>
      </c>
      <c r="F770" s="3">
        <v>3175</v>
      </c>
      <c r="G770" s="2" t="str">
        <f t="shared" si="67"/>
        <v>-</v>
      </c>
      <c r="H770" s="3">
        <v>3175</v>
      </c>
      <c r="I770" t="str">
        <f t="shared" si="68"/>
        <v>-</v>
      </c>
      <c r="J770" s="3">
        <v>3175</v>
      </c>
      <c r="K770" s="6" t="str">
        <f t="shared" si="69"/>
        <v>-</v>
      </c>
      <c r="L770" s="6">
        <f t="shared" si="70"/>
        <v>0</v>
      </c>
      <c r="M770" s="3">
        <v>3175</v>
      </c>
      <c r="N770" s="6" t="str">
        <f t="shared" si="71"/>
        <v>-</v>
      </c>
      <c r="O770" s="3">
        <v>75.018</v>
      </c>
    </row>
    <row r="771" spans="1:15">
      <c r="A771" s="2">
        <v>250</v>
      </c>
      <c r="B771" s="2" t="s">
        <v>7</v>
      </c>
      <c r="C771" s="3" t="s">
        <v>111</v>
      </c>
      <c r="D771" s="2">
        <f t="shared" si="72"/>
        <v>0</v>
      </c>
      <c r="E771" s="5">
        <v>0</v>
      </c>
      <c r="F771" s="3">
        <v>3288</v>
      </c>
      <c r="G771" s="2" t="str">
        <f t="shared" ref="G771:G834" si="73">IF(D771=1,((F771-E771)/F771)*100,"-")</f>
        <v>-</v>
      </c>
      <c r="H771" s="3">
        <v>3288</v>
      </c>
      <c r="I771" t="str">
        <f t="shared" ref="I771:I834" si="74">IF(D771=1,((H771-E771)/H771)*100,"-")</f>
        <v>-</v>
      </c>
      <c r="J771" s="3">
        <v>3288</v>
      </c>
      <c r="K771" s="6" t="str">
        <f t="shared" ref="K771:K834" si="75">IF(D771=1,((J771-E771)/J771)*100,"-")</f>
        <v>-</v>
      </c>
      <c r="L771" s="6">
        <f t="shared" ref="L771:L834" si="76">IF(J771&lt;&gt;F771,1,0)</f>
        <v>0</v>
      </c>
      <c r="M771" s="3">
        <v>3288</v>
      </c>
      <c r="N771" s="6" t="str">
        <f t="shared" ref="N771:N834" si="77">IF(D771=1,((M771-E771)/M771)*100,"-")</f>
        <v>-</v>
      </c>
      <c r="O771" s="3">
        <v>75.3502</v>
      </c>
    </row>
    <row r="772" spans="1:15">
      <c r="A772" s="2">
        <v>250</v>
      </c>
      <c r="B772" s="2" t="s">
        <v>7</v>
      </c>
      <c r="C772" s="3" t="s">
        <v>114</v>
      </c>
      <c r="D772" s="2">
        <f t="shared" si="72"/>
        <v>0</v>
      </c>
      <c r="E772" s="5">
        <v>0</v>
      </c>
      <c r="F772" s="3">
        <v>13008</v>
      </c>
      <c r="G772" s="2" t="str">
        <f t="shared" si="73"/>
        <v>-</v>
      </c>
      <c r="H772" s="3">
        <v>12916</v>
      </c>
      <c r="I772" t="str">
        <f t="shared" si="74"/>
        <v>-</v>
      </c>
      <c r="J772" s="3">
        <v>13008</v>
      </c>
      <c r="K772" s="6" t="str">
        <f t="shared" si="75"/>
        <v>-</v>
      </c>
      <c r="L772" s="6">
        <f t="shared" si="76"/>
        <v>0</v>
      </c>
      <c r="M772" s="3">
        <v>12903</v>
      </c>
      <c r="N772" s="6" t="str">
        <f t="shared" si="77"/>
        <v>-</v>
      </c>
      <c r="O772" s="3">
        <v>112.27</v>
      </c>
    </row>
    <row r="773" spans="1:15">
      <c r="A773" s="2">
        <v>250</v>
      </c>
      <c r="B773" s="2" t="s">
        <v>7</v>
      </c>
      <c r="C773" s="3" t="s">
        <v>155</v>
      </c>
      <c r="D773" s="2">
        <f t="shared" si="72"/>
        <v>0</v>
      </c>
      <c r="E773" s="5">
        <v>0</v>
      </c>
      <c r="F773" s="3">
        <v>12911</v>
      </c>
      <c r="G773" s="2" t="str">
        <f t="shared" si="73"/>
        <v>-</v>
      </c>
      <c r="H773" s="3">
        <v>12878</v>
      </c>
      <c r="I773" t="str">
        <f t="shared" si="74"/>
        <v>-</v>
      </c>
      <c r="J773" s="3">
        <v>12911</v>
      </c>
      <c r="K773" s="6" t="str">
        <f t="shared" si="75"/>
        <v>-</v>
      </c>
      <c r="L773" s="6">
        <f t="shared" si="76"/>
        <v>0</v>
      </c>
      <c r="M773" s="3">
        <v>12876</v>
      </c>
      <c r="N773" s="6" t="str">
        <f t="shared" si="77"/>
        <v>-</v>
      </c>
      <c r="O773" s="3">
        <v>97.604</v>
      </c>
    </row>
    <row r="774" spans="1:15">
      <c r="A774" s="2">
        <v>250</v>
      </c>
      <c r="B774" s="2" t="s">
        <v>7</v>
      </c>
      <c r="C774" s="3" t="s">
        <v>156</v>
      </c>
      <c r="D774" s="2">
        <f t="shared" si="72"/>
        <v>0</v>
      </c>
      <c r="E774" s="5">
        <v>0</v>
      </c>
      <c r="F774" s="3">
        <v>12744</v>
      </c>
      <c r="G774" s="2" t="str">
        <f t="shared" si="73"/>
        <v>-</v>
      </c>
      <c r="H774" s="3">
        <v>12729</v>
      </c>
      <c r="I774" t="str">
        <f t="shared" si="74"/>
        <v>-</v>
      </c>
      <c r="J774" s="3">
        <v>12744</v>
      </c>
      <c r="K774" s="6" t="str">
        <f t="shared" si="75"/>
        <v>-</v>
      </c>
      <c r="L774" s="6">
        <f t="shared" si="76"/>
        <v>0</v>
      </c>
      <c r="M774" s="3">
        <v>12729</v>
      </c>
      <c r="N774" s="6" t="str">
        <f t="shared" si="77"/>
        <v>-</v>
      </c>
      <c r="O774" s="3">
        <v>70.9114</v>
      </c>
    </row>
    <row r="775" spans="1:15">
      <c r="A775" s="2">
        <v>250</v>
      </c>
      <c r="B775" s="2" t="s">
        <v>7</v>
      </c>
      <c r="C775" s="3" t="s">
        <v>157</v>
      </c>
      <c r="D775" s="2">
        <f t="shared" si="72"/>
        <v>0</v>
      </c>
      <c r="E775" s="5">
        <v>0</v>
      </c>
      <c r="F775" s="3">
        <v>13109</v>
      </c>
      <c r="G775" s="2" t="str">
        <f t="shared" si="73"/>
        <v>-</v>
      </c>
      <c r="H775" s="3">
        <v>13094</v>
      </c>
      <c r="I775" t="str">
        <f t="shared" si="74"/>
        <v>-</v>
      </c>
      <c r="J775" s="3">
        <v>13109</v>
      </c>
      <c r="K775" s="6" t="str">
        <f t="shared" si="75"/>
        <v>-</v>
      </c>
      <c r="L775" s="6">
        <f t="shared" si="76"/>
        <v>0</v>
      </c>
      <c r="M775" s="3">
        <v>13094</v>
      </c>
      <c r="N775" s="6" t="str">
        <f t="shared" si="77"/>
        <v>-</v>
      </c>
      <c r="O775" s="3">
        <v>53.2796</v>
      </c>
    </row>
    <row r="776" spans="1:15">
      <c r="A776" s="2">
        <v>250</v>
      </c>
      <c r="B776" s="2" t="s">
        <v>7</v>
      </c>
      <c r="C776" s="3" t="s">
        <v>158</v>
      </c>
      <c r="D776" s="2">
        <f t="shared" si="72"/>
        <v>0</v>
      </c>
      <c r="E776" s="5">
        <v>0</v>
      </c>
      <c r="F776" s="3">
        <v>12961</v>
      </c>
      <c r="G776" s="2" t="str">
        <f t="shared" si="73"/>
        <v>-</v>
      </c>
      <c r="H776" s="3">
        <v>12946</v>
      </c>
      <c r="I776" t="str">
        <f t="shared" si="74"/>
        <v>-</v>
      </c>
      <c r="J776" s="3">
        <v>12961</v>
      </c>
      <c r="K776" s="6" t="str">
        <f t="shared" si="75"/>
        <v>-</v>
      </c>
      <c r="L776" s="6">
        <f t="shared" si="76"/>
        <v>0</v>
      </c>
      <c r="M776" s="3">
        <v>12917</v>
      </c>
      <c r="N776" s="6" t="str">
        <f t="shared" si="77"/>
        <v>-</v>
      </c>
      <c r="O776" s="3">
        <v>103.434</v>
      </c>
    </row>
    <row r="777" spans="1:15">
      <c r="A777" s="2">
        <v>250</v>
      </c>
      <c r="B777" s="2" t="s">
        <v>7</v>
      </c>
      <c r="C777" s="3" t="s">
        <v>159</v>
      </c>
      <c r="D777" s="2">
        <f t="shared" si="72"/>
        <v>0</v>
      </c>
      <c r="E777" s="5">
        <v>0</v>
      </c>
      <c r="F777" s="3">
        <v>5286</v>
      </c>
      <c r="G777" s="2" t="str">
        <f t="shared" si="73"/>
        <v>-</v>
      </c>
      <c r="H777" s="3">
        <v>5286</v>
      </c>
      <c r="I777" t="str">
        <f t="shared" si="74"/>
        <v>-</v>
      </c>
      <c r="J777" s="3">
        <v>5286</v>
      </c>
      <c r="K777" s="6" t="str">
        <f t="shared" si="75"/>
        <v>-</v>
      </c>
      <c r="L777" s="6">
        <f t="shared" si="76"/>
        <v>0</v>
      </c>
      <c r="M777" s="3">
        <v>5286</v>
      </c>
      <c r="N777" s="6" t="str">
        <f t="shared" si="77"/>
        <v>-</v>
      </c>
      <c r="O777" s="3">
        <v>75.0785</v>
      </c>
    </row>
    <row r="778" spans="1:15">
      <c r="A778" s="2">
        <v>250</v>
      </c>
      <c r="B778" s="2" t="s">
        <v>7</v>
      </c>
      <c r="C778" s="3" t="s">
        <v>160</v>
      </c>
      <c r="D778" s="2">
        <f t="shared" si="72"/>
        <v>0</v>
      </c>
      <c r="E778" s="5">
        <v>0</v>
      </c>
      <c r="F778" s="3">
        <v>5302</v>
      </c>
      <c r="G778" s="2" t="str">
        <f t="shared" si="73"/>
        <v>-</v>
      </c>
      <c r="H778" s="3">
        <v>5302</v>
      </c>
      <c r="I778" t="str">
        <f t="shared" si="74"/>
        <v>-</v>
      </c>
      <c r="J778" s="3">
        <v>5302</v>
      </c>
      <c r="K778" s="6" t="str">
        <f t="shared" si="75"/>
        <v>-</v>
      </c>
      <c r="L778" s="6">
        <f t="shared" si="76"/>
        <v>0</v>
      </c>
      <c r="M778" s="3">
        <v>5302</v>
      </c>
      <c r="N778" s="6" t="str">
        <f t="shared" si="77"/>
        <v>-</v>
      </c>
      <c r="O778" s="3">
        <v>75.0247</v>
      </c>
    </row>
    <row r="779" spans="1:15">
      <c r="A779" s="2">
        <v>250</v>
      </c>
      <c r="B779" s="2" t="s">
        <v>7</v>
      </c>
      <c r="C779" s="3" t="s">
        <v>161</v>
      </c>
      <c r="D779" s="2">
        <f t="shared" si="72"/>
        <v>0</v>
      </c>
      <c r="E779" s="5">
        <v>0</v>
      </c>
      <c r="F779" s="3">
        <v>5452</v>
      </c>
      <c r="G779" s="2" t="str">
        <f t="shared" si="73"/>
        <v>-</v>
      </c>
      <c r="H779" s="3">
        <v>5452</v>
      </c>
      <c r="I779" t="str">
        <f t="shared" si="74"/>
        <v>-</v>
      </c>
      <c r="J779" s="3">
        <v>5452</v>
      </c>
      <c r="K779" s="6" t="str">
        <f t="shared" si="75"/>
        <v>-</v>
      </c>
      <c r="L779" s="6">
        <f t="shared" si="76"/>
        <v>0</v>
      </c>
      <c r="M779" s="3">
        <v>5452</v>
      </c>
      <c r="N779" s="6" t="str">
        <f t="shared" si="77"/>
        <v>-</v>
      </c>
      <c r="O779" s="3">
        <v>75.1071</v>
      </c>
    </row>
    <row r="780" spans="1:15">
      <c r="A780" s="2">
        <v>250</v>
      </c>
      <c r="B780" s="2" t="s">
        <v>7</v>
      </c>
      <c r="C780" s="3" t="s">
        <v>120</v>
      </c>
      <c r="D780" s="2">
        <f t="shared" si="72"/>
        <v>0</v>
      </c>
      <c r="E780" s="5">
        <v>0</v>
      </c>
      <c r="F780" s="3">
        <v>5565</v>
      </c>
      <c r="G780" s="2" t="str">
        <f t="shared" si="73"/>
        <v>-</v>
      </c>
      <c r="H780" s="3">
        <v>5565</v>
      </c>
      <c r="I780" t="str">
        <f t="shared" si="74"/>
        <v>-</v>
      </c>
      <c r="J780" s="3">
        <v>5565</v>
      </c>
      <c r="K780" s="6" t="str">
        <f t="shared" si="75"/>
        <v>-</v>
      </c>
      <c r="L780" s="6">
        <f t="shared" si="76"/>
        <v>0</v>
      </c>
      <c r="M780" s="3">
        <v>5565</v>
      </c>
      <c r="N780" s="6" t="str">
        <f t="shared" si="77"/>
        <v>-</v>
      </c>
      <c r="O780" s="3">
        <v>75.0577</v>
      </c>
    </row>
    <row r="781" spans="1:15">
      <c r="A781" s="2">
        <v>250</v>
      </c>
      <c r="B781" s="2" t="s">
        <v>7</v>
      </c>
      <c r="C781" s="3" t="s">
        <v>162</v>
      </c>
      <c r="D781" s="2">
        <f t="shared" si="72"/>
        <v>0</v>
      </c>
      <c r="E781" s="5">
        <v>0</v>
      </c>
      <c r="F781" s="3">
        <v>5103</v>
      </c>
      <c r="G781" s="2" t="str">
        <f t="shared" si="73"/>
        <v>-</v>
      </c>
      <c r="H781" s="3">
        <v>5103</v>
      </c>
      <c r="I781" t="str">
        <f t="shared" si="74"/>
        <v>-</v>
      </c>
      <c r="J781" s="3">
        <v>5103</v>
      </c>
      <c r="K781" s="6" t="str">
        <f t="shared" si="75"/>
        <v>-</v>
      </c>
      <c r="L781" s="6">
        <f t="shared" si="76"/>
        <v>0</v>
      </c>
      <c r="M781" s="3">
        <v>5103</v>
      </c>
      <c r="N781" s="6" t="str">
        <f t="shared" si="77"/>
        <v>-</v>
      </c>
      <c r="O781" s="3">
        <v>75.073</v>
      </c>
    </row>
    <row r="782" spans="1:15">
      <c r="A782" s="2">
        <v>250</v>
      </c>
      <c r="B782" s="2" t="s">
        <v>7</v>
      </c>
      <c r="C782" s="3" t="s">
        <v>163</v>
      </c>
      <c r="D782" s="2">
        <f t="shared" si="72"/>
        <v>0</v>
      </c>
      <c r="E782" s="5">
        <v>0</v>
      </c>
      <c r="F782" s="3">
        <v>3300</v>
      </c>
      <c r="G782" s="2" t="str">
        <f t="shared" si="73"/>
        <v>-</v>
      </c>
      <c r="H782" s="3">
        <v>3300</v>
      </c>
      <c r="I782" t="str">
        <f t="shared" si="74"/>
        <v>-</v>
      </c>
      <c r="J782" s="3">
        <v>3300</v>
      </c>
      <c r="K782" s="6" t="str">
        <f t="shared" si="75"/>
        <v>-</v>
      </c>
      <c r="L782" s="6">
        <f t="shared" si="76"/>
        <v>0</v>
      </c>
      <c r="M782" s="3">
        <v>3300</v>
      </c>
      <c r="N782" s="6" t="str">
        <f t="shared" si="77"/>
        <v>-</v>
      </c>
      <c r="O782" s="3">
        <v>75.0761</v>
      </c>
    </row>
    <row r="783" spans="1:15">
      <c r="A783" s="2">
        <v>250</v>
      </c>
      <c r="B783" s="2" t="s">
        <v>7</v>
      </c>
      <c r="C783" s="3" t="s">
        <v>164</v>
      </c>
      <c r="D783" s="2">
        <f t="shared" si="72"/>
        <v>0</v>
      </c>
      <c r="E783" s="5">
        <v>0</v>
      </c>
      <c r="F783" s="3">
        <v>3119</v>
      </c>
      <c r="G783" s="2" t="str">
        <f t="shared" si="73"/>
        <v>-</v>
      </c>
      <c r="H783" s="3">
        <v>3119</v>
      </c>
      <c r="I783" t="str">
        <f t="shared" si="74"/>
        <v>-</v>
      </c>
      <c r="J783" s="3">
        <v>3119</v>
      </c>
      <c r="K783" s="6" t="str">
        <f t="shared" si="75"/>
        <v>-</v>
      </c>
      <c r="L783" s="6">
        <f t="shared" si="76"/>
        <v>0</v>
      </c>
      <c r="M783" s="3">
        <v>3119</v>
      </c>
      <c r="N783" s="6" t="str">
        <f t="shared" si="77"/>
        <v>-</v>
      </c>
      <c r="O783" s="3">
        <v>75.0227</v>
      </c>
    </row>
    <row r="784" spans="1:15">
      <c r="A784" s="2">
        <v>250</v>
      </c>
      <c r="B784" s="2" t="s">
        <v>7</v>
      </c>
      <c r="C784" s="3" t="s">
        <v>165</v>
      </c>
      <c r="D784" s="2">
        <f t="shared" si="72"/>
        <v>0</v>
      </c>
      <c r="E784" s="5">
        <v>0</v>
      </c>
      <c r="F784" s="3">
        <v>3332</v>
      </c>
      <c r="G784" s="2" t="str">
        <f t="shared" si="73"/>
        <v>-</v>
      </c>
      <c r="H784" s="3">
        <v>3332</v>
      </c>
      <c r="I784" t="str">
        <f t="shared" si="74"/>
        <v>-</v>
      </c>
      <c r="J784" s="3">
        <v>3332</v>
      </c>
      <c r="K784" s="6" t="str">
        <f t="shared" si="75"/>
        <v>-</v>
      </c>
      <c r="L784" s="6">
        <f t="shared" si="76"/>
        <v>0</v>
      </c>
      <c r="M784" s="3">
        <v>3332</v>
      </c>
      <c r="N784" s="6" t="str">
        <f t="shared" si="77"/>
        <v>-</v>
      </c>
      <c r="O784" s="3">
        <v>75.3029</v>
      </c>
    </row>
    <row r="785" spans="1:15">
      <c r="A785" s="2">
        <v>250</v>
      </c>
      <c r="B785" s="2" t="s">
        <v>7</v>
      </c>
      <c r="C785" s="3" t="s">
        <v>166</v>
      </c>
      <c r="D785" s="2">
        <f t="shared" si="72"/>
        <v>0</v>
      </c>
      <c r="E785" s="5">
        <v>0</v>
      </c>
      <c r="F785" s="3">
        <v>3142</v>
      </c>
      <c r="G785" s="2" t="str">
        <f t="shared" si="73"/>
        <v>-</v>
      </c>
      <c r="H785" s="3">
        <v>3142</v>
      </c>
      <c r="I785" t="str">
        <f t="shared" si="74"/>
        <v>-</v>
      </c>
      <c r="J785" s="3">
        <v>3142</v>
      </c>
      <c r="K785" s="6" t="str">
        <f t="shared" si="75"/>
        <v>-</v>
      </c>
      <c r="L785" s="6">
        <f t="shared" si="76"/>
        <v>0</v>
      </c>
      <c r="M785" s="3">
        <v>3142</v>
      </c>
      <c r="N785" s="6" t="str">
        <f t="shared" si="77"/>
        <v>-</v>
      </c>
      <c r="O785" s="3">
        <v>75.2893</v>
      </c>
    </row>
    <row r="786" spans="1:15">
      <c r="A786" s="2">
        <v>250</v>
      </c>
      <c r="B786" s="2" t="s">
        <v>7</v>
      </c>
      <c r="C786" s="3" t="s">
        <v>167</v>
      </c>
      <c r="D786" s="2">
        <f t="shared" si="72"/>
        <v>0</v>
      </c>
      <c r="E786" s="5">
        <v>0</v>
      </c>
      <c r="F786" s="3">
        <v>3304</v>
      </c>
      <c r="G786" s="2" t="str">
        <f t="shared" si="73"/>
        <v>-</v>
      </c>
      <c r="H786" s="3">
        <v>3304</v>
      </c>
      <c r="I786" t="str">
        <f t="shared" si="74"/>
        <v>-</v>
      </c>
      <c r="J786" s="3">
        <v>3304</v>
      </c>
      <c r="K786" s="6" t="str">
        <f t="shared" si="75"/>
        <v>-</v>
      </c>
      <c r="L786" s="6">
        <f t="shared" si="76"/>
        <v>0</v>
      </c>
      <c r="M786" s="3">
        <v>3304</v>
      </c>
      <c r="N786" s="6" t="str">
        <f t="shared" si="77"/>
        <v>-</v>
      </c>
      <c r="O786" s="3">
        <v>75.0793</v>
      </c>
    </row>
    <row r="787" spans="1:15">
      <c r="A787" s="2">
        <v>250</v>
      </c>
      <c r="B787" s="2" t="s">
        <v>7</v>
      </c>
      <c r="C787" s="3" t="s">
        <v>168</v>
      </c>
      <c r="D787" s="2">
        <f t="shared" si="72"/>
        <v>0</v>
      </c>
      <c r="E787" s="5">
        <v>0</v>
      </c>
      <c r="F787" s="3">
        <v>12836</v>
      </c>
      <c r="G787" s="2" t="str">
        <f t="shared" si="73"/>
        <v>-</v>
      </c>
      <c r="H787" s="3">
        <v>12806</v>
      </c>
      <c r="I787" t="str">
        <f t="shared" si="74"/>
        <v>-</v>
      </c>
      <c r="J787" s="3">
        <v>12836</v>
      </c>
      <c r="K787" s="6" t="str">
        <f t="shared" si="75"/>
        <v>-</v>
      </c>
      <c r="L787" s="6">
        <f t="shared" si="76"/>
        <v>0</v>
      </c>
      <c r="M787" s="3">
        <v>12806</v>
      </c>
      <c r="N787" s="6" t="str">
        <f t="shared" si="77"/>
        <v>-</v>
      </c>
      <c r="O787" s="3">
        <v>44.3956</v>
      </c>
    </row>
    <row r="788" spans="1:15">
      <c r="A788" s="2">
        <v>250</v>
      </c>
      <c r="B788" s="2" t="s">
        <v>7</v>
      </c>
      <c r="C788" s="3" t="s">
        <v>129</v>
      </c>
      <c r="D788" s="2">
        <f t="shared" si="72"/>
        <v>0</v>
      </c>
      <c r="E788" s="5">
        <v>0</v>
      </c>
      <c r="F788" s="3">
        <v>13746</v>
      </c>
      <c r="G788" s="2" t="str">
        <f t="shared" si="73"/>
        <v>-</v>
      </c>
      <c r="H788" s="3">
        <v>13686</v>
      </c>
      <c r="I788" t="str">
        <f t="shared" si="74"/>
        <v>-</v>
      </c>
      <c r="J788" s="3">
        <v>13746</v>
      </c>
      <c r="K788" s="6" t="str">
        <f t="shared" si="75"/>
        <v>-</v>
      </c>
      <c r="L788" s="6">
        <f t="shared" si="76"/>
        <v>0</v>
      </c>
      <c r="M788" s="3">
        <v>13671</v>
      </c>
      <c r="N788" s="6" t="str">
        <f t="shared" si="77"/>
        <v>-</v>
      </c>
      <c r="O788" s="3">
        <v>128.212</v>
      </c>
    </row>
    <row r="789" spans="1:15">
      <c r="A789" s="2">
        <v>250</v>
      </c>
      <c r="B789" s="2" t="s">
        <v>7</v>
      </c>
      <c r="C789" s="3" t="s">
        <v>169</v>
      </c>
      <c r="D789" s="2">
        <f t="shared" si="72"/>
        <v>0</v>
      </c>
      <c r="E789" s="5">
        <v>0</v>
      </c>
      <c r="F789" s="3">
        <v>12960</v>
      </c>
      <c r="G789" s="2" t="str">
        <f t="shared" si="73"/>
        <v>-</v>
      </c>
      <c r="H789" s="3">
        <v>12926</v>
      </c>
      <c r="I789" t="str">
        <f t="shared" si="74"/>
        <v>-</v>
      </c>
      <c r="J789" s="3">
        <v>12960</v>
      </c>
      <c r="K789" s="6" t="str">
        <f t="shared" si="75"/>
        <v>-</v>
      </c>
      <c r="L789" s="6">
        <f t="shared" si="76"/>
        <v>0</v>
      </c>
      <c r="M789" s="3">
        <v>12898</v>
      </c>
      <c r="N789" s="6" t="str">
        <f t="shared" si="77"/>
        <v>-</v>
      </c>
      <c r="O789" s="3">
        <v>109.465</v>
      </c>
    </row>
    <row r="790" spans="1:15">
      <c r="A790" s="2">
        <v>250</v>
      </c>
      <c r="B790" s="2" t="s">
        <v>7</v>
      </c>
      <c r="C790" s="3" t="s">
        <v>170</v>
      </c>
      <c r="D790" s="2">
        <f t="shared" si="72"/>
        <v>0</v>
      </c>
      <c r="E790" s="5">
        <v>0</v>
      </c>
      <c r="F790" s="3">
        <v>13387</v>
      </c>
      <c r="G790" s="2" t="str">
        <f t="shared" si="73"/>
        <v>-</v>
      </c>
      <c r="H790" s="3">
        <v>13327</v>
      </c>
      <c r="I790" t="str">
        <f t="shared" si="74"/>
        <v>-</v>
      </c>
      <c r="J790" s="3">
        <v>13387</v>
      </c>
      <c r="K790" s="6" t="str">
        <f t="shared" si="75"/>
        <v>-</v>
      </c>
      <c r="L790" s="6">
        <f t="shared" si="76"/>
        <v>0</v>
      </c>
      <c r="M790" s="3">
        <v>13327</v>
      </c>
      <c r="N790" s="6" t="str">
        <f t="shared" si="77"/>
        <v>-</v>
      </c>
      <c r="O790" s="3">
        <v>70.0793</v>
      </c>
    </row>
    <row r="791" spans="1:15">
      <c r="A791" s="2">
        <v>250</v>
      </c>
      <c r="B791" s="2" t="s">
        <v>7</v>
      </c>
      <c r="C791" s="3" t="s">
        <v>171</v>
      </c>
      <c r="D791" s="2">
        <f t="shared" si="72"/>
        <v>0</v>
      </c>
      <c r="E791" s="5">
        <v>0</v>
      </c>
      <c r="F791" s="3">
        <v>13358</v>
      </c>
      <c r="G791" s="2" t="str">
        <f t="shared" si="73"/>
        <v>-</v>
      </c>
      <c r="H791" s="3">
        <v>13326</v>
      </c>
      <c r="I791" t="str">
        <f t="shared" si="74"/>
        <v>-</v>
      </c>
      <c r="J791" s="3">
        <v>13358</v>
      </c>
      <c r="K791" s="6" t="str">
        <f t="shared" si="75"/>
        <v>-</v>
      </c>
      <c r="L791" s="6">
        <f t="shared" si="76"/>
        <v>0</v>
      </c>
      <c r="M791" s="3">
        <v>13326</v>
      </c>
      <c r="N791" s="6" t="str">
        <f t="shared" si="77"/>
        <v>-</v>
      </c>
      <c r="O791" s="3">
        <v>59.1116</v>
      </c>
    </row>
    <row r="792" spans="1:15">
      <c r="A792" s="2">
        <v>250</v>
      </c>
      <c r="B792" s="2" t="s">
        <v>7</v>
      </c>
      <c r="C792" s="3" t="s">
        <v>172</v>
      </c>
      <c r="D792" s="2">
        <f t="shared" si="72"/>
        <v>0</v>
      </c>
      <c r="E792" s="5">
        <v>0</v>
      </c>
      <c r="F792" s="3">
        <v>4977</v>
      </c>
      <c r="G792" s="2" t="str">
        <f t="shared" si="73"/>
        <v>-</v>
      </c>
      <c r="H792" s="3">
        <v>4962</v>
      </c>
      <c r="I792" t="str">
        <f t="shared" si="74"/>
        <v>-</v>
      </c>
      <c r="J792" s="3">
        <v>4977</v>
      </c>
      <c r="K792" s="6" t="str">
        <f t="shared" si="75"/>
        <v>-</v>
      </c>
      <c r="L792" s="6">
        <f t="shared" si="76"/>
        <v>0</v>
      </c>
      <c r="M792" s="3">
        <v>4962</v>
      </c>
      <c r="N792" s="6" t="str">
        <f t="shared" si="77"/>
        <v>-</v>
      </c>
      <c r="O792" s="3">
        <v>75.0582</v>
      </c>
    </row>
    <row r="793" spans="1:15">
      <c r="A793" s="2">
        <v>250</v>
      </c>
      <c r="B793" s="2" t="s">
        <v>7</v>
      </c>
      <c r="C793" s="3" t="s">
        <v>173</v>
      </c>
      <c r="D793" s="2">
        <f t="shared" si="72"/>
        <v>0</v>
      </c>
      <c r="E793" s="5">
        <v>0</v>
      </c>
      <c r="F793" s="3">
        <v>4923</v>
      </c>
      <c r="G793" s="2" t="str">
        <f t="shared" si="73"/>
        <v>-</v>
      </c>
      <c r="H793" s="3">
        <v>4923</v>
      </c>
      <c r="I793" t="str">
        <f t="shared" si="74"/>
        <v>-</v>
      </c>
      <c r="J793" s="3">
        <v>4923</v>
      </c>
      <c r="K793" s="6" t="str">
        <f t="shared" si="75"/>
        <v>-</v>
      </c>
      <c r="L793" s="6">
        <f t="shared" si="76"/>
        <v>0</v>
      </c>
      <c r="M793" s="3">
        <v>4923</v>
      </c>
      <c r="N793" s="6" t="str">
        <f t="shared" si="77"/>
        <v>-</v>
      </c>
      <c r="O793" s="3">
        <v>75.0459</v>
      </c>
    </row>
    <row r="794" spans="1:15">
      <c r="A794" s="2">
        <v>250</v>
      </c>
      <c r="B794" s="2" t="s">
        <v>7</v>
      </c>
      <c r="C794" s="3" t="s">
        <v>174</v>
      </c>
      <c r="D794" s="2">
        <f t="shared" si="72"/>
        <v>0</v>
      </c>
      <c r="E794" s="5">
        <v>0</v>
      </c>
      <c r="F794" s="3">
        <v>5060</v>
      </c>
      <c r="G794" s="2" t="str">
        <f t="shared" si="73"/>
        <v>-</v>
      </c>
      <c r="H794" s="3">
        <v>5060</v>
      </c>
      <c r="I794" t="str">
        <f t="shared" si="74"/>
        <v>-</v>
      </c>
      <c r="J794" s="3">
        <v>5060</v>
      </c>
      <c r="K794" s="6" t="str">
        <f t="shared" si="75"/>
        <v>-</v>
      </c>
      <c r="L794" s="6">
        <f t="shared" si="76"/>
        <v>0</v>
      </c>
      <c r="M794" s="3">
        <v>5060</v>
      </c>
      <c r="N794" s="6" t="str">
        <f t="shared" si="77"/>
        <v>-</v>
      </c>
      <c r="O794" s="3">
        <v>75.0604</v>
      </c>
    </row>
    <row r="795" spans="1:15">
      <c r="A795" s="2">
        <v>250</v>
      </c>
      <c r="B795" s="2" t="s">
        <v>7</v>
      </c>
      <c r="C795" s="3" t="s">
        <v>134</v>
      </c>
      <c r="D795" s="2">
        <f t="shared" si="72"/>
        <v>0</v>
      </c>
      <c r="E795" s="5">
        <v>0</v>
      </c>
      <c r="F795" s="3">
        <v>5618</v>
      </c>
      <c r="G795" s="2" t="str">
        <f t="shared" si="73"/>
        <v>-</v>
      </c>
      <c r="H795" s="3">
        <v>5618</v>
      </c>
      <c r="I795" t="str">
        <f t="shared" si="74"/>
        <v>-</v>
      </c>
      <c r="J795" s="3">
        <v>5618</v>
      </c>
      <c r="K795" s="6" t="str">
        <f t="shared" si="75"/>
        <v>-</v>
      </c>
      <c r="L795" s="6">
        <f t="shared" si="76"/>
        <v>0</v>
      </c>
      <c r="M795" s="3">
        <v>5618</v>
      </c>
      <c r="N795" s="6" t="str">
        <f t="shared" si="77"/>
        <v>-</v>
      </c>
      <c r="O795" s="3">
        <v>75.1426</v>
      </c>
    </row>
    <row r="796" spans="1:15">
      <c r="A796" s="2">
        <v>250</v>
      </c>
      <c r="B796" s="2" t="s">
        <v>7</v>
      </c>
      <c r="C796" s="3" t="s">
        <v>175</v>
      </c>
      <c r="D796" s="2">
        <f t="shared" si="72"/>
        <v>0</v>
      </c>
      <c r="E796" s="5">
        <v>0</v>
      </c>
      <c r="F796" s="3">
        <v>5121</v>
      </c>
      <c r="G796" s="2" t="str">
        <f t="shared" si="73"/>
        <v>-</v>
      </c>
      <c r="H796" s="3">
        <v>5077</v>
      </c>
      <c r="I796" t="str">
        <f t="shared" si="74"/>
        <v>-</v>
      </c>
      <c r="J796" s="3">
        <v>5121</v>
      </c>
      <c r="K796" s="6" t="str">
        <f t="shared" si="75"/>
        <v>-</v>
      </c>
      <c r="L796" s="6">
        <f t="shared" si="76"/>
        <v>0</v>
      </c>
      <c r="M796" s="3">
        <v>5077</v>
      </c>
      <c r="N796" s="6" t="str">
        <f t="shared" si="77"/>
        <v>-</v>
      </c>
      <c r="O796" s="3">
        <v>75.0877</v>
      </c>
    </row>
    <row r="797" spans="1:15">
      <c r="A797" s="2">
        <v>250</v>
      </c>
      <c r="B797" s="2" t="s">
        <v>7</v>
      </c>
      <c r="C797" s="3" t="s">
        <v>176</v>
      </c>
      <c r="D797" s="2">
        <f t="shared" si="72"/>
        <v>0</v>
      </c>
      <c r="E797" s="5">
        <v>0</v>
      </c>
      <c r="F797" s="3">
        <v>3160</v>
      </c>
      <c r="G797" s="2" t="str">
        <f t="shared" si="73"/>
        <v>-</v>
      </c>
      <c r="H797" s="3">
        <v>3105</v>
      </c>
      <c r="I797" t="str">
        <f t="shared" si="74"/>
        <v>-</v>
      </c>
      <c r="J797" s="3">
        <v>3160</v>
      </c>
      <c r="K797" s="6" t="str">
        <f t="shared" si="75"/>
        <v>-</v>
      </c>
      <c r="L797" s="6">
        <f t="shared" si="76"/>
        <v>0</v>
      </c>
      <c r="M797" s="3">
        <v>3105</v>
      </c>
      <c r="N797" s="6" t="str">
        <f t="shared" si="77"/>
        <v>-</v>
      </c>
      <c r="O797" s="3">
        <v>75.0334</v>
      </c>
    </row>
    <row r="798" spans="1:15">
      <c r="A798" s="2">
        <v>250</v>
      </c>
      <c r="B798" s="2" t="s">
        <v>7</v>
      </c>
      <c r="C798" s="3" t="s">
        <v>138</v>
      </c>
      <c r="D798" s="2">
        <f t="shared" si="72"/>
        <v>0</v>
      </c>
      <c r="E798" s="5">
        <v>0</v>
      </c>
      <c r="F798" s="3">
        <v>3175</v>
      </c>
      <c r="G798" s="2" t="str">
        <f t="shared" si="73"/>
        <v>-</v>
      </c>
      <c r="H798" s="3">
        <v>3160</v>
      </c>
      <c r="I798" t="str">
        <f t="shared" si="74"/>
        <v>-</v>
      </c>
      <c r="J798" s="3">
        <v>3175</v>
      </c>
      <c r="K798" s="6" t="str">
        <f t="shared" si="75"/>
        <v>-</v>
      </c>
      <c r="L798" s="6">
        <f t="shared" si="76"/>
        <v>0</v>
      </c>
      <c r="M798" s="3">
        <v>3160</v>
      </c>
      <c r="N798" s="6" t="str">
        <f t="shared" si="77"/>
        <v>-</v>
      </c>
      <c r="O798" s="3">
        <v>80.4774</v>
      </c>
    </row>
    <row r="799" spans="1:15">
      <c r="A799" s="2">
        <v>250</v>
      </c>
      <c r="B799" s="2" t="s">
        <v>7</v>
      </c>
      <c r="C799" s="3" t="s">
        <v>177</v>
      </c>
      <c r="D799" s="2">
        <f t="shared" si="72"/>
        <v>0</v>
      </c>
      <c r="E799" s="5">
        <v>0</v>
      </c>
      <c r="F799" s="3">
        <v>3447</v>
      </c>
      <c r="G799" s="2" t="str">
        <f t="shared" si="73"/>
        <v>-</v>
      </c>
      <c r="H799" s="3">
        <v>3419</v>
      </c>
      <c r="I799" t="str">
        <f t="shared" si="74"/>
        <v>-</v>
      </c>
      <c r="J799" s="3">
        <v>3447</v>
      </c>
      <c r="K799" s="6" t="str">
        <f t="shared" si="75"/>
        <v>-</v>
      </c>
      <c r="L799" s="6">
        <f t="shared" si="76"/>
        <v>0</v>
      </c>
      <c r="M799" s="3">
        <v>3419</v>
      </c>
      <c r="N799" s="6" t="str">
        <f t="shared" si="77"/>
        <v>-</v>
      </c>
      <c r="O799" s="3">
        <v>75.0721</v>
      </c>
    </row>
    <row r="800" spans="1:15">
      <c r="A800" s="2">
        <v>250</v>
      </c>
      <c r="B800" s="2" t="s">
        <v>7</v>
      </c>
      <c r="C800" s="3" t="s">
        <v>178</v>
      </c>
      <c r="D800" s="2">
        <f t="shared" si="72"/>
        <v>0</v>
      </c>
      <c r="E800" s="5">
        <v>0</v>
      </c>
      <c r="F800" s="3">
        <v>3260</v>
      </c>
      <c r="G800" s="2" t="str">
        <f t="shared" si="73"/>
        <v>-</v>
      </c>
      <c r="H800" s="3">
        <v>3260</v>
      </c>
      <c r="I800" t="str">
        <f t="shared" si="74"/>
        <v>-</v>
      </c>
      <c r="J800" s="3">
        <v>3260</v>
      </c>
      <c r="K800" s="6" t="str">
        <f t="shared" si="75"/>
        <v>-</v>
      </c>
      <c r="L800" s="6">
        <f t="shared" si="76"/>
        <v>0</v>
      </c>
      <c r="M800" s="3">
        <v>3260</v>
      </c>
      <c r="N800" s="6" t="str">
        <f t="shared" si="77"/>
        <v>-</v>
      </c>
      <c r="O800" s="3">
        <v>75.0314</v>
      </c>
    </row>
    <row r="801" spans="1:15">
      <c r="A801" s="2">
        <v>250</v>
      </c>
      <c r="B801" s="2" t="s">
        <v>7</v>
      </c>
      <c r="C801" s="3" t="s">
        <v>179</v>
      </c>
      <c r="D801" s="2">
        <f t="shared" si="72"/>
        <v>0</v>
      </c>
      <c r="E801" s="5">
        <v>0</v>
      </c>
      <c r="F801" s="3">
        <v>3060</v>
      </c>
      <c r="G801" s="2" t="str">
        <f t="shared" si="73"/>
        <v>-</v>
      </c>
      <c r="H801" s="3">
        <v>3047</v>
      </c>
      <c r="I801" t="str">
        <f t="shared" si="74"/>
        <v>-</v>
      </c>
      <c r="J801" s="3">
        <v>3060</v>
      </c>
      <c r="K801" s="6" t="str">
        <f t="shared" si="75"/>
        <v>-</v>
      </c>
      <c r="L801" s="6">
        <f t="shared" si="76"/>
        <v>0</v>
      </c>
      <c r="M801" s="3">
        <v>3047</v>
      </c>
      <c r="N801" s="6" t="str">
        <f t="shared" si="77"/>
        <v>-</v>
      </c>
      <c r="O801" s="3">
        <v>75.0618</v>
      </c>
    </row>
    <row r="802" spans="1:15">
      <c r="A802" s="2">
        <v>250</v>
      </c>
      <c r="B802" s="2" t="s">
        <v>7</v>
      </c>
      <c r="C802" s="3" t="s">
        <v>180</v>
      </c>
      <c r="D802" s="2">
        <f t="shared" si="72"/>
        <v>0</v>
      </c>
      <c r="E802" s="5">
        <v>0</v>
      </c>
      <c r="F802" s="3">
        <v>13679</v>
      </c>
      <c r="G802" s="2" t="str">
        <f t="shared" si="73"/>
        <v>-</v>
      </c>
      <c r="H802" s="3">
        <v>13636</v>
      </c>
      <c r="I802" t="str">
        <f t="shared" si="74"/>
        <v>-</v>
      </c>
      <c r="J802" s="3">
        <v>13679</v>
      </c>
      <c r="K802" s="6" t="str">
        <f t="shared" si="75"/>
        <v>-</v>
      </c>
      <c r="L802" s="6">
        <f t="shared" si="76"/>
        <v>0</v>
      </c>
      <c r="M802" s="3">
        <v>13634</v>
      </c>
      <c r="N802" s="6" t="str">
        <f t="shared" si="77"/>
        <v>-</v>
      </c>
      <c r="O802" s="3">
        <v>101.075</v>
      </c>
    </row>
    <row r="803" spans="1:15">
      <c r="A803" s="2">
        <v>250</v>
      </c>
      <c r="B803" s="2" t="s">
        <v>7</v>
      </c>
      <c r="C803" s="3" t="s">
        <v>181</v>
      </c>
      <c r="D803" s="2">
        <f t="shared" si="72"/>
        <v>0</v>
      </c>
      <c r="E803" s="5">
        <v>0</v>
      </c>
      <c r="F803" s="3">
        <v>13785</v>
      </c>
      <c r="G803" s="2" t="str">
        <f t="shared" si="73"/>
        <v>-</v>
      </c>
      <c r="H803" s="3">
        <v>13585</v>
      </c>
      <c r="I803" t="str">
        <f t="shared" si="74"/>
        <v>-</v>
      </c>
      <c r="J803" s="3">
        <v>13785</v>
      </c>
      <c r="K803" s="6" t="str">
        <f t="shared" si="75"/>
        <v>-</v>
      </c>
      <c r="L803" s="6">
        <f t="shared" si="76"/>
        <v>0</v>
      </c>
      <c r="M803" s="3">
        <v>13509</v>
      </c>
      <c r="N803" s="6" t="str">
        <f t="shared" si="77"/>
        <v>-</v>
      </c>
      <c r="O803" s="3">
        <v>148.545</v>
      </c>
    </row>
    <row r="804" spans="1:15">
      <c r="A804" s="2">
        <v>250</v>
      </c>
      <c r="B804" s="2" t="s">
        <v>7</v>
      </c>
      <c r="C804" s="3" t="s">
        <v>182</v>
      </c>
      <c r="D804" s="2">
        <f t="shared" si="72"/>
        <v>0</v>
      </c>
      <c r="E804" s="5">
        <v>0</v>
      </c>
      <c r="F804" s="3">
        <v>13421</v>
      </c>
      <c r="G804" s="2" t="str">
        <f t="shared" si="73"/>
        <v>-</v>
      </c>
      <c r="H804" s="3">
        <v>13364</v>
      </c>
      <c r="I804" t="str">
        <f t="shared" si="74"/>
        <v>-</v>
      </c>
      <c r="J804" s="3">
        <v>13421</v>
      </c>
      <c r="K804" s="6" t="str">
        <f t="shared" si="75"/>
        <v>-</v>
      </c>
      <c r="L804" s="6">
        <f t="shared" si="76"/>
        <v>0</v>
      </c>
      <c r="M804" s="3">
        <v>13316</v>
      </c>
      <c r="N804" s="6" t="str">
        <f t="shared" si="77"/>
        <v>-</v>
      </c>
      <c r="O804" s="3">
        <v>448.94</v>
      </c>
    </row>
    <row r="805" spans="1:15">
      <c r="A805" s="2">
        <v>250</v>
      </c>
      <c r="B805" s="2" t="s">
        <v>7</v>
      </c>
      <c r="C805" s="3" t="s">
        <v>145</v>
      </c>
      <c r="D805" s="2">
        <f t="shared" ref="D805:D868" si="78">IF(E805&lt;&gt;0,1,0)</f>
        <v>0</v>
      </c>
      <c r="E805" s="5">
        <v>0</v>
      </c>
      <c r="F805" s="3">
        <v>13288</v>
      </c>
      <c r="G805" s="2" t="str">
        <f t="shared" si="73"/>
        <v>-</v>
      </c>
      <c r="H805" s="3">
        <v>13173</v>
      </c>
      <c r="I805" t="str">
        <f t="shared" si="74"/>
        <v>-</v>
      </c>
      <c r="J805" s="3">
        <v>13288</v>
      </c>
      <c r="K805" s="6" t="str">
        <f t="shared" si="75"/>
        <v>-</v>
      </c>
      <c r="L805" s="6">
        <f t="shared" si="76"/>
        <v>0</v>
      </c>
      <c r="M805" s="3">
        <v>13098</v>
      </c>
      <c r="N805" s="6" t="str">
        <f t="shared" si="77"/>
        <v>-</v>
      </c>
      <c r="O805" s="3">
        <v>185.286</v>
      </c>
    </row>
    <row r="806" spans="1:15">
      <c r="A806" s="2">
        <v>250</v>
      </c>
      <c r="B806" s="2" t="s">
        <v>7</v>
      </c>
      <c r="C806" s="3" t="s">
        <v>146</v>
      </c>
      <c r="D806" s="2">
        <f t="shared" si="78"/>
        <v>0</v>
      </c>
      <c r="E806" s="5">
        <v>0</v>
      </c>
      <c r="F806" s="3">
        <v>13762</v>
      </c>
      <c r="G806" s="2" t="str">
        <f t="shared" si="73"/>
        <v>-</v>
      </c>
      <c r="H806" s="3">
        <v>13687</v>
      </c>
      <c r="I806" t="str">
        <f t="shared" si="74"/>
        <v>-</v>
      </c>
      <c r="J806" s="3">
        <v>13762</v>
      </c>
      <c r="K806" s="6" t="str">
        <f t="shared" si="75"/>
        <v>-</v>
      </c>
      <c r="L806" s="6">
        <f t="shared" si="76"/>
        <v>0</v>
      </c>
      <c r="M806" s="3">
        <v>13674</v>
      </c>
      <c r="N806" s="6" t="str">
        <f t="shared" si="77"/>
        <v>-</v>
      </c>
      <c r="O806" s="3">
        <v>135.235</v>
      </c>
    </row>
    <row r="807" spans="1:15">
      <c r="A807" s="2">
        <v>250</v>
      </c>
      <c r="B807" s="2" t="s">
        <v>7</v>
      </c>
      <c r="C807" s="3" t="s">
        <v>183</v>
      </c>
      <c r="D807" s="2">
        <f t="shared" si="78"/>
        <v>0</v>
      </c>
      <c r="E807" s="5">
        <v>0</v>
      </c>
      <c r="F807" s="3">
        <v>5448</v>
      </c>
      <c r="G807" s="2" t="str">
        <f t="shared" si="73"/>
        <v>-</v>
      </c>
      <c r="H807" s="3">
        <v>5448</v>
      </c>
      <c r="I807" t="str">
        <f t="shared" si="74"/>
        <v>-</v>
      </c>
      <c r="J807" s="3">
        <v>5448</v>
      </c>
      <c r="K807" s="6" t="str">
        <f t="shared" si="75"/>
        <v>-</v>
      </c>
      <c r="L807" s="6">
        <f t="shared" si="76"/>
        <v>0</v>
      </c>
      <c r="M807" s="3">
        <v>5448</v>
      </c>
      <c r="N807" s="6" t="str">
        <f t="shared" si="77"/>
        <v>-</v>
      </c>
      <c r="O807" s="3">
        <v>75.1298</v>
      </c>
    </row>
    <row r="808" spans="1:15">
      <c r="A808" s="2">
        <v>250</v>
      </c>
      <c r="B808" s="2" t="s">
        <v>7</v>
      </c>
      <c r="C808" s="3" t="s">
        <v>147</v>
      </c>
      <c r="D808" s="2">
        <f t="shared" si="78"/>
        <v>0</v>
      </c>
      <c r="E808" s="5">
        <v>0</v>
      </c>
      <c r="F808" s="3">
        <v>5361</v>
      </c>
      <c r="G808" s="2" t="str">
        <f t="shared" si="73"/>
        <v>-</v>
      </c>
      <c r="H808" s="3">
        <v>5302</v>
      </c>
      <c r="I808" t="str">
        <f t="shared" si="74"/>
        <v>-</v>
      </c>
      <c r="J808" s="3">
        <v>5361</v>
      </c>
      <c r="K808" s="6" t="str">
        <f t="shared" si="75"/>
        <v>-</v>
      </c>
      <c r="L808" s="6">
        <f t="shared" si="76"/>
        <v>0</v>
      </c>
      <c r="M808" s="3">
        <v>5302</v>
      </c>
      <c r="N808" s="6" t="str">
        <f t="shared" si="77"/>
        <v>-</v>
      </c>
      <c r="O808" s="3">
        <v>75.0836</v>
      </c>
    </row>
    <row r="809" spans="1:15">
      <c r="A809" s="2">
        <v>250</v>
      </c>
      <c r="B809" s="2" t="s">
        <v>7</v>
      </c>
      <c r="C809" s="3" t="s">
        <v>184</v>
      </c>
      <c r="D809" s="2">
        <f t="shared" si="78"/>
        <v>0</v>
      </c>
      <c r="E809" s="5">
        <v>0</v>
      </c>
      <c r="F809" s="3">
        <v>5966</v>
      </c>
      <c r="G809" s="2" t="str">
        <f t="shared" si="73"/>
        <v>-</v>
      </c>
      <c r="H809" s="3">
        <v>5966</v>
      </c>
      <c r="I809" t="str">
        <f t="shared" si="74"/>
        <v>-</v>
      </c>
      <c r="J809" s="3">
        <v>5966</v>
      </c>
      <c r="K809" s="6" t="str">
        <f t="shared" si="75"/>
        <v>-</v>
      </c>
      <c r="L809" s="6">
        <f t="shared" si="76"/>
        <v>0</v>
      </c>
      <c r="M809" s="3">
        <v>5966</v>
      </c>
      <c r="N809" s="6" t="str">
        <f t="shared" si="77"/>
        <v>-</v>
      </c>
      <c r="O809" s="3">
        <v>75.0725</v>
      </c>
    </row>
    <row r="810" spans="1:15">
      <c r="A810" s="2">
        <v>250</v>
      </c>
      <c r="B810" s="2" t="s">
        <v>7</v>
      </c>
      <c r="C810" s="3" t="s">
        <v>185</v>
      </c>
      <c r="D810" s="2">
        <f t="shared" si="78"/>
        <v>0</v>
      </c>
      <c r="E810" s="5">
        <v>0</v>
      </c>
      <c r="F810" s="3">
        <v>5306</v>
      </c>
      <c r="G810" s="2" t="str">
        <f t="shared" si="73"/>
        <v>-</v>
      </c>
      <c r="H810" s="3">
        <v>5280</v>
      </c>
      <c r="I810" t="str">
        <f t="shared" si="74"/>
        <v>-</v>
      </c>
      <c r="J810" s="3">
        <v>5306</v>
      </c>
      <c r="K810" s="6" t="str">
        <f t="shared" si="75"/>
        <v>-</v>
      </c>
      <c r="L810" s="6">
        <f t="shared" si="76"/>
        <v>0</v>
      </c>
      <c r="M810" s="3">
        <v>5280</v>
      </c>
      <c r="N810" s="6" t="str">
        <f t="shared" si="77"/>
        <v>-</v>
      </c>
      <c r="O810" s="3">
        <v>75.0275</v>
      </c>
    </row>
    <row r="811" spans="1:15">
      <c r="A811" s="2">
        <v>250</v>
      </c>
      <c r="B811" s="2" t="s">
        <v>7</v>
      </c>
      <c r="C811" s="3" t="s">
        <v>151</v>
      </c>
      <c r="D811" s="2">
        <f t="shared" si="78"/>
        <v>0</v>
      </c>
      <c r="E811" s="5">
        <v>0</v>
      </c>
      <c r="F811" s="3">
        <v>5379</v>
      </c>
      <c r="G811" s="2" t="str">
        <f t="shared" si="73"/>
        <v>-</v>
      </c>
      <c r="H811" s="3">
        <v>5379</v>
      </c>
      <c r="I811" t="str">
        <f t="shared" si="74"/>
        <v>-</v>
      </c>
      <c r="J811" s="3">
        <v>5379</v>
      </c>
      <c r="K811" s="6" t="str">
        <f t="shared" si="75"/>
        <v>-</v>
      </c>
      <c r="L811" s="6">
        <f t="shared" si="76"/>
        <v>0</v>
      </c>
      <c r="M811" s="3">
        <v>5379</v>
      </c>
      <c r="N811" s="6" t="str">
        <f t="shared" si="77"/>
        <v>-</v>
      </c>
      <c r="O811" s="3">
        <v>75.0655</v>
      </c>
    </row>
    <row r="812" spans="1:15">
      <c r="A812" s="2">
        <v>250</v>
      </c>
      <c r="B812" s="2" t="s">
        <v>8</v>
      </c>
      <c r="C812" s="3" t="s">
        <v>152</v>
      </c>
      <c r="D812" s="2">
        <f t="shared" si="78"/>
        <v>0</v>
      </c>
      <c r="E812" s="5">
        <v>0</v>
      </c>
      <c r="F812" s="3">
        <v>3007</v>
      </c>
      <c r="G812" s="2" t="str">
        <f t="shared" si="73"/>
        <v>-</v>
      </c>
      <c r="H812" s="3">
        <v>3007</v>
      </c>
      <c r="I812" t="str">
        <f t="shared" si="74"/>
        <v>-</v>
      </c>
      <c r="J812" s="3">
        <v>3007</v>
      </c>
      <c r="K812" s="6" t="str">
        <f t="shared" si="75"/>
        <v>-</v>
      </c>
      <c r="L812" s="6">
        <f t="shared" si="76"/>
        <v>0</v>
      </c>
      <c r="M812" s="3">
        <v>3007</v>
      </c>
      <c r="N812" s="6" t="str">
        <f t="shared" si="77"/>
        <v>-</v>
      </c>
      <c r="O812" s="3">
        <v>75.3393</v>
      </c>
    </row>
    <row r="813" spans="1:15">
      <c r="A813" s="2">
        <v>250</v>
      </c>
      <c r="B813" s="2" t="s">
        <v>8</v>
      </c>
      <c r="C813" s="3" t="s">
        <v>153</v>
      </c>
      <c r="D813" s="2">
        <f t="shared" si="78"/>
        <v>0</v>
      </c>
      <c r="E813" s="5">
        <v>0</v>
      </c>
      <c r="F813" s="3">
        <v>2751</v>
      </c>
      <c r="G813" s="2" t="str">
        <f t="shared" si="73"/>
        <v>-</v>
      </c>
      <c r="H813" s="3">
        <v>2751</v>
      </c>
      <c r="I813" t="str">
        <f t="shared" si="74"/>
        <v>-</v>
      </c>
      <c r="J813" s="3">
        <v>2751</v>
      </c>
      <c r="K813" s="6" t="str">
        <f t="shared" si="75"/>
        <v>-</v>
      </c>
      <c r="L813" s="6">
        <f t="shared" si="76"/>
        <v>0</v>
      </c>
      <c r="M813" s="3">
        <v>2751</v>
      </c>
      <c r="N813" s="6" t="str">
        <f t="shared" si="77"/>
        <v>-</v>
      </c>
      <c r="O813" s="3">
        <v>75.028</v>
      </c>
    </row>
    <row r="814" spans="1:15">
      <c r="A814" s="2">
        <v>250</v>
      </c>
      <c r="B814" s="2" t="s">
        <v>8</v>
      </c>
      <c r="C814" s="3" t="s">
        <v>110</v>
      </c>
      <c r="D814" s="2">
        <f t="shared" si="78"/>
        <v>0</v>
      </c>
      <c r="E814" s="5">
        <v>0</v>
      </c>
      <c r="F814" s="3">
        <v>2956</v>
      </c>
      <c r="G814" s="2" t="str">
        <f t="shared" si="73"/>
        <v>-</v>
      </c>
      <c r="H814" s="3">
        <v>2928</v>
      </c>
      <c r="I814" t="str">
        <f t="shared" si="74"/>
        <v>-</v>
      </c>
      <c r="J814" s="3">
        <v>2956</v>
      </c>
      <c r="K814" s="6" t="str">
        <f t="shared" si="75"/>
        <v>-</v>
      </c>
      <c r="L814" s="6">
        <f t="shared" si="76"/>
        <v>0</v>
      </c>
      <c r="M814" s="3">
        <v>2928</v>
      </c>
      <c r="N814" s="6" t="str">
        <f t="shared" si="77"/>
        <v>-</v>
      </c>
      <c r="O814" s="3">
        <v>75.032</v>
      </c>
    </row>
    <row r="815" spans="1:15">
      <c r="A815" s="2">
        <v>250</v>
      </c>
      <c r="B815" s="2" t="s">
        <v>8</v>
      </c>
      <c r="C815" s="3" t="s">
        <v>154</v>
      </c>
      <c r="D815" s="2">
        <f t="shared" si="78"/>
        <v>0</v>
      </c>
      <c r="E815" s="5">
        <v>0</v>
      </c>
      <c r="F815" s="3">
        <v>2865</v>
      </c>
      <c r="G815" s="2" t="str">
        <f t="shared" si="73"/>
        <v>-</v>
      </c>
      <c r="H815" s="3">
        <v>2865</v>
      </c>
      <c r="I815" t="str">
        <f t="shared" si="74"/>
        <v>-</v>
      </c>
      <c r="J815" s="3">
        <v>2865</v>
      </c>
      <c r="K815" s="6" t="str">
        <f t="shared" si="75"/>
        <v>-</v>
      </c>
      <c r="L815" s="6">
        <f t="shared" si="76"/>
        <v>0</v>
      </c>
      <c r="M815" s="3">
        <v>2865</v>
      </c>
      <c r="N815" s="6" t="str">
        <f t="shared" si="77"/>
        <v>-</v>
      </c>
      <c r="O815" s="3">
        <v>75.3306</v>
      </c>
    </row>
    <row r="816" spans="1:15">
      <c r="A816" s="2">
        <v>250</v>
      </c>
      <c r="B816" s="2" t="s">
        <v>8</v>
      </c>
      <c r="C816" s="3" t="s">
        <v>111</v>
      </c>
      <c r="D816" s="2">
        <f t="shared" si="78"/>
        <v>1</v>
      </c>
      <c r="E816" s="5">
        <v>3743</v>
      </c>
      <c r="F816" s="3">
        <v>2907</v>
      </c>
      <c r="G816" s="2">
        <f t="shared" si="73"/>
        <v>-28.7581699346405</v>
      </c>
      <c r="H816" s="3">
        <v>2907</v>
      </c>
      <c r="I816">
        <f t="shared" si="74"/>
        <v>-28.7581699346405</v>
      </c>
      <c r="J816" s="3">
        <v>2907</v>
      </c>
      <c r="K816" s="6">
        <f t="shared" si="75"/>
        <v>-28.7581699346405</v>
      </c>
      <c r="L816" s="6">
        <f t="shared" si="76"/>
        <v>0</v>
      </c>
      <c r="M816" s="3">
        <v>2907</v>
      </c>
      <c r="N816" s="6">
        <f t="shared" si="77"/>
        <v>-28.7581699346405</v>
      </c>
      <c r="O816" s="3">
        <v>75.1181</v>
      </c>
    </row>
    <row r="817" spans="1:15">
      <c r="A817" s="2">
        <v>250</v>
      </c>
      <c r="B817" s="2" t="s">
        <v>8</v>
      </c>
      <c r="C817" s="3" t="s">
        <v>114</v>
      </c>
      <c r="D817" s="2">
        <f t="shared" si="78"/>
        <v>0</v>
      </c>
      <c r="E817" s="5">
        <v>0</v>
      </c>
      <c r="F817" s="3">
        <v>12254</v>
      </c>
      <c r="G817" s="2" t="str">
        <f t="shared" si="73"/>
        <v>-</v>
      </c>
      <c r="H817" s="3">
        <v>12226</v>
      </c>
      <c r="I817" t="str">
        <f t="shared" si="74"/>
        <v>-</v>
      </c>
      <c r="J817" s="3">
        <v>12254</v>
      </c>
      <c r="K817" s="6" t="str">
        <f t="shared" si="75"/>
        <v>-</v>
      </c>
      <c r="L817" s="6">
        <f t="shared" si="76"/>
        <v>0</v>
      </c>
      <c r="M817" s="3">
        <v>12162</v>
      </c>
      <c r="N817" s="6" t="str">
        <f t="shared" si="77"/>
        <v>-</v>
      </c>
      <c r="O817" s="3">
        <v>333.897</v>
      </c>
    </row>
    <row r="818" spans="1:15">
      <c r="A818" s="2">
        <v>250</v>
      </c>
      <c r="B818" s="2" t="s">
        <v>8</v>
      </c>
      <c r="C818" s="3" t="s">
        <v>155</v>
      </c>
      <c r="D818" s="2">
        <f t="shared" si="78"/>
        <v>0</v>
      </c>
      <c r="E818" s="5">
        <v>0</v>
      </c>
      <c r="F818" s="3">
        <v>12047</v>
      </c>
      <c r="G818" s="2" t="str">
        <f t="shared" si="73"/>
        <v>-</v>
      </c>
      <c r="H818" s="3">
        <v>11948</v>
      </c>
      <c r="I818" t="str">
        <f t="shared" si="74"/>
        <v>-</v>
      </c>
      <c r="J818" s="3">
        <v>12047</v>
      </c>
      <c r="K818" s="6" t="str">
        <f t="shared" si="75"/>
        <v>-</v>
      </c>
      <c r="L818" s="6">
        <f t="shared" si="76"/>
        <v>0</v>
      </c>
      <c r="M818" s="3">
        <v>11888</v>
      </c>
      <c r="N818" s="6" t="str">
        <f t="shared" si="77"/>
        <v>-</v>
      </c>
      <c r="O818" s="3">
        <v>159.48</v>
      </c>
    </row>
    <row r="819" spans="1:15">
      <c r="A819" s="2">
        <v>250</v>
      </c>
      <c r="B819" s="2" t="s">
        <v>8</v>
      </c>
      <c r="C819" s="3" t="s">
        <v>156</v>
      </c>
      <c r="D819" s="2">
        <f t="shared" si="78"/>
        <v>0</v>
      </c>
      <c r="E819" s="5">
        <v>0</v>
      </c>
      <c r="F819" s="3">
        <v>12197</v>
      </c>
      <c r="G819" s="2" t="str">
        <f t="shared" si="73"/>
        <v>-</v>
      </c>
      <c r="H819" s="3">
        <v>12167</v>
      </c>
      <c r="I819" t="str">
        <f t="shared" si="74"/>
        <v>-</v>
      </c>
      <c r="J819" s="3">
        <v>12197</v>
      </c>
      <c r="K819" s="6" t="str">
        <f t="shared" si="75"/>
        <v>-</v>
      </c>
      <c r="L819" s="6">
        <f t="shared" si="76"/>
        <v>0</v>
      </c>
      <c r="M819" s="3">
        <v>12167</v>
      </c>
      <c r="N819" s="6" t="str">
        <f t="shared" si="77"/>
        <v>-</v>
      </c>
      <c r="O819" s="3">
        <v>42.2694</v>
      </c>
    </row>
    <row r="820" spans="1:15">
      <c r="A820" s="2">
        <v>250</v>
      </c>
      <c r="B820" s="2" t="s">
        <v>8</v>
      </c>
      <c r="C820" s="3" t="s">
        <v>157</v>
      </c>
      <c r="D820" s="2">
        <f t="shared" si="78"/>
        <v>0</v>
      </c>
      <c r="E820" s="5">
        <v>0</v>
      </c>
      <c r="F820" s="3">
        <v>12291</v>
      </c>
      <c r="G820" s="2" t="str">
        <f t="shared" si="73"/>
        <v>-</v>
      </c>
      <c r="H820" s="3">
        <v>12263</v>
      </c>
      <c r="I820" t="str">
        <f t="shared" si="74"/>
        <v>-</v>
      </c>
      <c r="J820" s="3">
        <v>12291</v>
      </c>
      <c r="K820" s="6" t="str">
        <f t="shared" si="75"/>
        <v>-</v>
      </c>
      <c r="L820" s="6">
        <f t="shared" si="76"/>
        <v>0</v>
      </c>
      <c r="M820" s="3">
        <v>12183</v>
      </c>
      <c r="N820" s="6" t="str">
        <f t="shared" si="77"/>
        <v>-</v>
      </c>
      <c r="O820" s="3">
        <v>285.666</v>
      </c>
    </row>
    <row r="821" spans="1:15">
      <c r="A821" s="2">
        <v>250</v>
      </c>
      <c r="B821" s="2" t="s">
        <v>8</v>
      </c>
      <c r="C821" s="3" t="s">
        <v>158</v>
      </c>
      <c r="D821" s="2">
        <f t="shared" si="78"/>
        <v>0</v>
      </c>
      <c r="E821" s="5">
        <v>0</v>
      </c>
      <c r="F821" s="3">
        <v>12526</v>
      </c>
      <c r="G821" s="2" t="str">
        <f t="shared" si="73"/>
        <v>-</v>
      </c>
      <c r="H821" s="3">
        <v>12526</v>
      </c>
      <c r="I821" t="str">
        <f t="shared" si="74"/>
        <v>-</v>
      </c>
      <c r="J821" s="3">
        <v>12526</v>
      </c>
      <c r="K821" s="6" t="str">
        <f t="shared" si="75"/>
        <v>-</v>
      </c>
      <c r="L821" s="6">
        <f t="shared" si="76"/>
        <v>0</v>
      </c>
      <c r="M821" s="3">
        <v>12526</v>
      </c>
      <c r="N821" s="6" t="str">
        <f t="shared" si="77"/>
        <v>-</v>
      </c>
      <c r="O821" s="3">
        <v>44.2316</v>
      </c>
    </row>
    <row r="822" spans="1:15">
      <c r="A822" s="2">
        <v>250</v>
      </c>
      <c r="B822" s="2" t="s">
        <v>8</v>
      </c>
      <c r="C822" s="3" t="s">
        <v>159</v>
      </c>
      <c r="D822" s="2">
        <f t="shared" si="78"/>
        <v>0</v>
      </c>
      <c r="E822" s="5">
        <v>0</v>
      </c>
      <c r="F822" s="3">
        <v>4749</v>
      </c>
      <c r="G822" s="2" t="str">
        <f t="shared" si="73"/>
        <v>-</v>
      </c>
      <c r="H822" s="3">
        <v>4749</v>
      </c>
      <c r="I822" t="str">
        <f t="shared" si="74"/>
        <v>-</v>
      </c>
      <c r="J822" s="3">
        <v>4749</v>
      </c>
      <c r="K822" s="6" t="str">
        <f t="shared" si="75"/>
        <v>-</v>
      </c>
      <c r="L822" s="6">
        <f t="shared" si="76"/>
        <v>0</v>
      </c>
      <c r="M822" s="3">
        <v>4749</v>
      </c>
      <c r="N822" s="6" t="str">
        <f t="shared" si="77"/>
        <v>-</v>
      </c>
      <c r="O822" s="3">
        <v>75.4791</v>
      </c>
    </row>
    <row r="823" spans="1:15">
      <c r="A823" s="2">
        <v>250</v>
      </c>
      <c r="B823" s="2" t="s">
        <v>8</v>
      </c>
      <c r="C823" s="3" t="s">
        <v>160</v>
      </c>
      <c r="D823" s="2">
        <f t="shared" si="78"/>
        <v>0</v>
      </c>
      <c r="E823" s="5">
        <v>0</v>
      </c>
      <c r="F823" s="3">
        <v>4749</v>
      </c>
      <c r="G823" s="2" t="str">
        <f t="shared" si="73"/>
        <v>-</v>
      </c>
      <c r="H823" s="3">
        <v>4740</v>
      </c>
      <c r="I823" t="str">
        <f t="shared" si="74"/>
        <v>-</v>
      </c>
      <c r="J823" s="3">
        <v>4749</v>
      </c>
      <c r="K823" s="6" t="str">
        <f t="shared" si="75"/>
        <v>-</v>
      </c>
      <c r="L823" s="6">
        <f t="shared" si="76"/>
        <v>0</v>
      </c>
      <c r="M823" s="3">
        <v>4740</v>
      </c>
      <c r="N823" s="6" t="str">
        <f t="shared" si="77"/>
        <v>-</v>
      </c>
      <c r="O823" s="3">
        <v>75.0674</v>
      </c>
    </row>
    <row r="824" spans="1:15">
      <c r="A824" s="2">
        <v>250</v>
      </c>
      <c r="B824" s="2" t="s">
        <v>8</v>
      </c>
      <c r="C824" s="3" t="s">
        <v>161</v>
      </c>
      <c r="D824" s="2">
        <f t="shared" si="78"/>
        <v>0</v>
      </c>
      <c r="E824" s="5">
        <v>0</v>
      </c>
      <c r="F824" s="3">
        <v>4870</v>
      </c>
      <c r="G824" s="2" t="str">
        <f t="shared" si="73"/>
        <v>-</v>
      </c>
      <c r="H824" s="3">
        <v>4870</v>
      </c>
      <c r="I824" t="str">
        <f t="shared" si="74"/>
        <v>-</v>
      </c>
      <c r="J824" s="3">
        <v>4870</v>
      </c>
      <c r="K824" s="6" t="str">
        <f t="shared" si="75"/>
        <v>-</v>
      </c>
      <c r="L824" s="6">
        <f t="shared" si="76"/>
        <v>0</v>
      </c>
      <c r="M824" s="3">
        <v>4870</v>
      </c>
      <c r="N824" s="6" t="str">
        <f t="shared" si="77"/>
        <v>-</v>
      </c>
      <c r="O824" s="3">
        <v>75.0984</v>
      </c>
    </row>
    <row r="825" spans="1:15">
      <c r="A825" s="2">
        <v>250</v>
      </c>
      <c r="B825" s="2" t="s">
        <v>8</v>
      </c>
      <c r="C825" s="3" t="s">
        <v>120</v>
      </c>
      <c r="D825" s="2">
        <f t="shared" si="78"/>
        <v>0</v>
      </c>
      <c r="E825" s="5">
        <v>0</v>
      </c>
      <c r="F825" s="3">
        <v>5008</v>
      </c>
      <c r="G825" s="2" t="str">
        <f t="shared" si="73"/>
        <v>-</v>
      </c>
      <c r="H825" s="3">
        <v>5008</v>
      </c>
      <c r="I825" t="str">
        <f t="shared" si="74"/>
        <v>-</v>
      </c>
      <c r="J825" s="3">
        <v>5008</v>
      </c>
      <c r="K825" s="6" t="str">
        <f t="shared" si="75"/>
        <v>-</v>
      </c>
      <c r="L825" s="6">
        <f t="shared" si="76"/>
        <v>0</v>
      </c>
      <c r="M825" s="3">
        <v>5008</v>
      </c>
      <c r="N825" s="6" t="str">
        <f t="shared" si="77"/>
        <v>-</v>
      </c>
      <c r="O825" s="3">
        <v>75.084</v>
      </c>
    </row>
    <row r="826" spans="1:15">
      <c r="A826" s="2">
        <v>250</v>
      </c>
      <c r="B826" s="2" t="s">
        <v>8</v>
      </c>
      <c r="C826" s="3" t="s">
        <v>162</v>
      </c>
      <c r="D826" s="2">
        <f t="shared" si="78"/>
        <v>0</v>
      </c>
      <c r="E826" s="5">
        <v>0</v>
      </c>
      <c r="F826" s="3">
        <v>4611</v>
      </c>
      <c r="G826" s="2" t="str">
        <f t="shared" si="73"/>
        <v>-</v>
      </c>
      <c r="H826" s="3">
        <v>4611</v>
      </c>
      <c r="I826" t="str">
        <f t="shared" si="74"/>
        <v>-</v>
      </c>
      <c r="J826" s="3">
        <v>4611</v>
      </c>
      <c r="K826" s="6" t="str">
        <f t="shared" si="75"/>
        <v>-</v>
      </c>
      <c r="L826" s="6">
        <f t="shared" si="76"/>
        <v>0</v>
      </c>
      <c r="M826" s="3">
        <v>4611</v>
      </c>
      <c r="N826" s="6" t="str">
        <f t="shared" si="77"/>
        <v>-</v>
      </c>
      <c r="O826" s="3">
        <v>75.055</v>
      </c>
    </row>
    <row r="827" spans="1:15">
      <c r="A827" s="2">
        <v>250</v>
      </c>
      <c r="B827" s="2" t="s">
        <v>8</v>
      </c>
      <c r="C827" s="3" t="s">
        <v>163</v>
      </c>
      <c r="D827" s="2">
        <f t="shared" si="78"/>
        <v>0</v>
      </c>
      <c r="E827" s="5">
        <v>0</v>
      </c>
      <c r="F827" s="3">
        <v>2935</v>
      </c>
      <c r="G827" s="2" t="str">
        <f t="shared" si="73"/>
        <v>-</v>
      </c>
      <c r="H827" s="3">
        <v>2935</v>
      </c>
      <c r="I827" t="str">
        <f t="shared" si="74"/>
        <v>-</v>
      </c>
      <c r="J827" s="3">
        <v>2935</v>
      </c>
      <c r="K827" s="6" t="str">
        <f t="shared" si="75"/>
        <v>-</v>
      </c>
      <c r="L827" s="6">
        <f t="shared" si="76"/>
        <v>0</v>
      </c>
      <c r="M827" s="3">
        <v>2935</v>
      </c>
      <c r="N827" s="6" t="str">
        <f t="shared" si="77"/>
        <v>-</v>
      </c>
      <c r="O827" s="3">
        <v>75.0568</v>
      </c>
    </row>
    <row r="828" spans="1:15">
      <c r="A828" s="2">
        <v>250</v>
      </c>
      <c r="B828" s="2" t="s">
        <v>8</v>
      </c>
      <c r="C828" s="3" t="s">
        <v>164</v>
      </c>
      <c r="D828" s="2">
        <f t="shared" si="78"/>
        <v>0</v>
      </c>
      <c r="E828" s="5">
        <v>0</v>
      </c>
      <c r="F828" s="3">
        <v>2746</v>
      </c>
      <c r="G828" s="2" t="str">
        <f t="shared" si="73"/>
        <v>-</v>
      </c>
      <c r="H828" s="3">
        <v>2746</v>
      </c>
      <c r="I828" t="str">
        <f t="shared" si="74"/>
        <v>-</v>
      </c>
      <c r="J828" s="3">
        <v>2746</v>
      </c>
      <c r="K828" s="6" t="str">
        <f t="shared" si="75"/>
        <v>-</v>
      </c>
      <c r="L828" s="6">
        <f t="shared" si="76"/>
        <v>0</v>
      </c>
      <c r="M828" s="3">
        <v>2746</v>
      </c>
      <c r="N828" s="6" t="str">
        <f t="shared" si="77"/>
        <v>-</v>
      </c>
      <c r="O828" s="3">
        <v>75.0417</v>
      </c>
    </row>
    <row r="829" spans="1:15">
      <c r="A829" s="2">
        <v>250</v>
      </c>
      <c r="B829" s="2" t="s">
        <v>8</v>
      </c>
      <c r="C829" s="3" t="s">
        <v>165</v>
      </c>
      <c r="D829" s="2">
        <f t="shared" si="78"/>
        <v>0</v>
      </c>
      <c r="E829" s="5">
        <v>0</v>
      </c>
      <c r="F829" s="3">
        <v>2984</v>
      </c>
      <c r="G829" s="2" t="str">
        <f t="shared" si="73"/>
        <v>-</v>
      </c>
      <c r="H829" s="3">
        <v>2984</v>
      </c>
      <c r="I829" t="str">
        <f t="shared" si="74"/>
        <v>-</v>
      </c>
      <c r="J829" s="3">
        <v>2984</v>
      </c>
      <c r="K829" s="6" t="str">
        <f t="shared" si="75"/>
        <v>-</v>
      </c>
      <c r="L829" s="6">
        <f t="shared" si="76"/>
        <v>0</v>
      </c>
      <c r="M829" s="3">
        <v>2984</v>
      </c>
      <c r="N829" s="6" t="str">
        <f t="shared" si="77"/>
        <v>-</v>
      </c>
      <c r="O829" s="3">
        <v>75.4156</v>
      </c>
    </row>
    <row r="830" spans="1:15">
      <c r="A830" s="2">
        <v>250</v>
      </c>
      <c r="B830" s="2" t="s">
        <v>8</v>
      </c>
      <c r="C830" s="3" t="s">
        <v>166</v>
      </c>
      <c r="D830" s="2">
        <f t="shared" si="78"/>
        <v>0</v>
      </c>
      <c r="E830" s="5">
        <v>0</v>
      </c>
      <c r="F830" s="3">
        <v>2786</v>
      </c>
      <c r="G830" s="2" t="str">
        <f t="shared" si="73"/>
        <v>-</v>
      </c>
      <c r="H830" s="3">
        <v>2786</v>
      </c>
      <c r="I830" t="str">
        <f t="shared" si="74"/>
        <v>-</v>
      </c>
      <c r="J830" s="3">
        <v>2786</v>
      </c>
      <c r="K830" s="6" t="str">
        <f t="shared" si="75"/>
        <v>-</v>
      </c>
      <c r="L830" s="6">
        <f t="shared" si="76"/>
        <v>0</v>
      </c>
      <c r="M830" s="3">
        <v>2786</v>
      </c>
      <c r="N830" s="6" t="str">
        <f t="shared" si="77"/>
        <v>-</v>
      </c>
      <c r="O830" s="3">
        <v>75.0391</v>
      </c>
    </row>
    <row r="831" spans="1:15">
      <c r="A831" s="2">
        <v>250</v>
      </c>
      <c r="B831" s="2" t="s">
        <v>8</v>
      </c>
      <c r="C831" s="3" t="s">
        <v>167</v>
      </c>
      <c r="D831" s="2">
        <f t="shared" si="78"/>
        <v>0</v>
      </c>
      <c r="E831" s="5">
        <v>0</v>
      </c>
      <c r="F831" s="3">
        <v>2919</v>
      </c>
      <c r="G831" s="2" t="str">
        <f t="shared" si="73"/>
        <v>-</v>
      </c>
      <c r="H831" s="3">
        <v>2919</v>
      </c>
      <c r="I831" t="str">
        <f t="shared" si="74"/>
        <v>-</v>
      </c>
      <c r="J831" s="3">
        <v>2919</v>
      </c>
      <c r="K831" s="6" t="str">
        <f t="shared" si="75"/>
        <v>-</v>
      </c>
      <c r="L831" s="6">
        <f t="shared" si="76"/>
        <v>0</v>
      </c>
      <c r="M831" s="3">
        <v>2919</v>
      </c>
      <c r="N831" s="6" t="str">
        <f t="shared" si="77"/>
        <v>-</v>
      </c>
      <c r="O831" s="3">
        <v>75.7048</v>
      </c>
    </row>
    <row r="832" spans="1:15">
      <c r="A832" s="2">
        <v>250</v>
      </c>
      <c r="B832" s="2" t="s">
        <v>8</v>
      </c>
      <c r="C832" s="3" t="s">
        <v>168</v>
      </c>
      <c r="D832" s="2">
        <f t="shared" si="78"/>
        <v>0</v>
      </c>
      <c r="E832" s="5">
        <v>0</v>
      </c>
      <c r="F832" s="3">
        <v>12126</v>
      </c>
      <c r="G832" s="2" t="str">
        <f t="shared" si="73"/>
        <v>-</v>
      </c>
      <c r="H832" s="3">
        <v>12080</v>
      </c>
      <c r="I832" t="str">
        <f t="shared" si="74"/>
        <v>-</v>
      </c>
      <c r="J832" s="3">
        <v>12126</v>
      </c>
      <c r="K832" s="6" t="str">
        <f t="shared" si="75"/>
        <v>-</v>
      </c>
      <c r="L832" s="6">
        <f t="shared" si="76"/>
        <v>0</v>
      </c>
      <c r="M832" s="3">
        <v>11986</v>
      </c>
      <c r="N832" s="6" t="str">
        <f t="shared" si="77"/>
        <v>-</v>
      </c>
      <c r="O832" s="3">
        <v>163.938</v>
      </c>
    </row>
    <row r="833" spans="1:15">
      <c r="A833" s="2">
        <v>250</v>
      </c>
      <c r="B833" s="2" t="s">
        <v>8</v>
      </c>
      <c r="C833" s="3" t="s">
        <v>129</v>
      </c>
      <c r="D833" s="2">
        <f t="shared" si="78"/>
        <v>0</v>
      </c>
      <c r="E833" s="5">
        <v>0</v>
      </c>
      <c r="F833" s="3">
        <v>12760</v>
      </c>
      <c r="G833" s="2" t="str">
        <f t="shared" si="73"/>
        <v>-</v>
      </c>
      <c r="H833" s="3">
        <v>12678</v>
      </c>
      <c r="I833" t="str">
        <f t="shared" si="74"/>
        <v>-</v>
      </c>
      <c r="J833" s="3">
        <v>12760</v>
      </c>
      <c r="K833" s="6" t="str">
        <f t="shared" si="75"/>
        <v>-</v>
      </c>
      <c r="L833" s="6">
        <f t="shared" si="76"/>
        <v>0</v>
      </c>
      <c r="M833" s="3">
        <v>12544</v>
      </c>
      <c r="N833" s="6" t="str">
        <f t="shared" si="77"/>
        <v>-</v>
      </c>
      <c r="O833" s="3">
        <v>520.246</v>
      </c>
    </row>
    <row r="834" spans="1:15">
      <c r="A834" s="2">
        <v>250</v>
      </c>
      <c r="B834" s="2" t="s">
        <v>8</v>
      </c>
      <c r="C834" s="3" t="s">
        <v>169</v>
      </c>
      <c r="D834" s="2">
        <f t="shared" si="78"/>
        <v>0</v>
      </c>
      <c r="E834" s="5">
        <v>0</v>
      </c>
      <c r="F834" s="3">
        <v>12217</v>
      </c>
      <c r="G834" s="2" t="str">
        <f t="shared" si="73"/>
        <v>-</v>
      </c>
      <c r="H834" s="3">
        <v>12189</v>
      </c>
      <c r="I834" t="str">
        <f t="shared" si="74"/>
        <v>-</v>
      </c>
      <c r="J834" s="3">
        <v>12217</v>
      </c>
      <c r="K834" s="6" t="str">
        <f t="shared" si="75"/>
        <v>-</v>
      </c>
      <c r="L834" s="6">
        <f t="shared" si="76"/>
        <v>0</v>
      </c>
      <c r="M834" s="3">
        <v>12153</v>
      </c>
      <c r="N834" s="6" t="str">
        <f t="shared" si="77"/>
        <v>-</v>
      </c>
      <c r="O834" s="3">
        <v>97.2675</v>
      </c>
    </row>
    <row r="835" spans="1:15">
      <c r="A835" s="2">
        <v>250</v>
      </c>
      <c r="B835" s="2" t="s">
        <v>8</v>
      </c>
      <c r="C835" s="3" t="s">
        <v>170</v>
      </c>
      <c r="D835" s="2">
        <f t="shared" si="78"/>
        <v>0</v>
      </c>
      <c r="E835" s="5">
        <v>0</v>
      </c>
      <c r="F835" s="3">
        <v>12376</v>
      </c>
      <c r="G835" s="2" t="str">
        <f t="shared" ref="G835:G898" si="79">IF(D835=1,((F835-E835)/F835)*100,"-")</f>
        <v>-</v>
      </c>
      <c r="H835" s="3">
        <v>12357</v>
      </c>
      <c r="I835" t="str">
        <f t="shared" ref="I835:I898" si="80">IF(D835=1,((H835-E835)/H835)*100,"-")</f>
        <v>-</v>
      </c>
      <c r="J835" s="3">
        <v>12376</v>
      </c>
      <c r="K835" s="6" t="str">
        <f t="shared" ref="K835:K898" si="81">IF(D835=1,((J835-E835)/J835)*100,"-")</f>
        <v>-</v>
      </c>
      <c r="L835" s="6">
        <f t="shared" ref="L835:L898" si="82">IF(J835&lt;&gt;F835,1,0)</f>
        <v>0</v>
      </c>
      <c r="M835" s="3">
        <v>12319</v>
      </c>
      <c r="N835" s="6" t="str">
        <f t="shared" ref="N835:N898" si="83">IF(D835=1,((M835-E835)/M835)*100,"-")</f>
        <v>-</v>
      </c>
      <c r="O835" s="3">
        <v>123.932</v>
      </c>
    </row>
    <row r="836" spans="1:15">
      <c r="A836" s="2">
        <v>250</v>
      </c>
      <c r="B836" s="2" t="s">
        <v>8</v>
      </c>
      <c r="C836" s="3" t="s">
        <v>171</v>
      </c>
      <c r="D836" s="2">
        <f t="shared" si="78"/>
        <v>0</v>
      </c>
      <c r="E836" s="5">
        <v>0</v>
      </c>
      <c r="F836" s="3">
        <v>12425</v>
      </c>
      <c r="G836" s="2" t="str">
        <f t="shared" si="79"/>
        <v>-</v>
      </c>
      <c r="H836" s="3">
        <v>12405</v>
      </c>
      <c r="I836" t="str">
        <f t="shared" si="80"/>
        <v>-</v>
      </c>
      <c r="J836" s="3">
        <v>12425</v>
      </c>
      <c r="K836" s="6" t="str">
        <f t="shared" si="81"/>
        <v>-</v>
      </c>
      <c r="L836" s="6">
        <f t="shared" si="82"/>
        <v>0</v>
      </c>
      <c r="M836" s="3">
        <v>12392</v>
      </c>
      <c r="N836" s="6" t="str">
        <f t="shared" si="83"/>
        <v>-</v>
      </c>
      <c r="O836" s="3">
        <v>158.173</v>
      </c>
    </row>
    <row r="837" spans="1:15">
      <c r="A837" s="2">
        <v>250</v>
      </c>
      <c r="B837" s="2" t="s">
        <v>8</v>
      </c>
      <c r="C837" s="3" t="s">
        <v>172</v>
      </c>
      <c r="D837" s="2">
        <f t="shared" si="78"/>
        <v>0</v>
      </c>
      <c r="E837" s="5">
        <v>0</v>
      </c>
      <c r="F837" s="3">
        <v>4439</v>
      </c>
      <c r="G837" s="2" t="str">
        <f t="shared" si="79"/>
        <v>-</v>
      </c>
      <c r="H837" s="3">
        <v>4439</v>
      </c>
      <c r="I837" t="str">
        <f t="shared" si="80"/>
        <v>-</v>
      </c>
      <c r="J837" s="3">
        <v>4439</v>
      </c>
      <c r="K837" s="6" t="str">
        <f t="shared" si="81"/>
        <v>-</v>
      </c>
      <c r="L837" s="6">
        <f t="shared" si="82"/>
        <v>0</v>
      </c>
      <c r="M837" s="3">
        <v>4439</v>
      </c>
      <c r="N837" s="6" t="str">
        <f t="shared" si="83"/>
        <v>-</v>
      </c>
      <c r="O837" s="3">
        <v>75.0691</v>
      </c>
    </row>
    <row r="838" spans="1:15">
      <c r="A838" s="2">
        <v>250</v>
      </c>
      <c r="B838" s="2" t="s">
        <v>8</v>
      </c>
      <c r="C838" s="3" t="s">
        <v>173</v>
      </c>
      <c r="D838" s="2">
        <f t="shared" si="78"/>
        <v>0</v>
      </c>
      <c r="E838" s="5">
        <v>0</v>
      </c>
      <c r="F838" s="3">
        <v>4392</v>
      </c>
      <c r="G838" s="2" t="str">
        <f t="shared" si="79"/>
        <v>-</v>
      </c>
      <c r="H838" s="3">
        <v>4392</v>
      </c>
      <c r="I838" t="str">
        <f t="shared" si="80"/>
        <v>-</v>
      </c>
      <c r="J838" s="3">
        <v>4392</v>
      </c>
      <c r="K838" s="6" t="str">
        <f t="shared" si="81"/>
        <v>-</v>
      </c>
      <c r="L838" s="6">
        <f t="shared" si="82"/>
        <v>0</v>
      </c>
      <c r="M838" s="3">
        <v>4392</v>
      </c>
      <c r="N838" s="6" t="str">
        <f t="shared" si="83"/>
        <v>-</v>
      </c>
      <c r="O838" s="3">
        <v>75.1302</v>
      </c>
    </row>
    <row r="839" spans="1:15">
      <c r="A839" s="2">
        <v>250</v>
      </c>
      <c r="B839" s="2" t="s">
        <v>8</v>
      </c>
      <c r="C839" s="3" t="s">
        <v>174</v>
      </c>
      <c r="D839" s="2">
        <f t="shared" si="78"/>
        <v>0</v>
      </c>
      <c r="E839" s="5">
        <v>0</v>
      </c>
      <c r="F839" s="3">
        <v>4504</v>
      </c>
      <c r="G839" s="2" t="str">
        <f t="shared" si="79"/>
        <v>-</v>
      </c>
      <c r="H839" s="3">
        <v>4483</v>
      </c>
      <c r="I839" t="str">
        <f t="shared" si="80"/>
        <v>-</v>
      </c>
      <c r="J839" s="3">
        <v>4504</v>
      </c>
      <c r="K839" s="6" t="str">
        <f t="shared" si="81"/>
        <v>-</v>
      </c>
      <c r="L839" s="6">
        <f t="shared" si="82"/>
        <v>0</v>
      </c>
      <c r="M839" s="3">
        <v>4483</v>
      </c>
      <c r="N839" s="6" t="str">
        <f t="shared" si="83"/>
        <v>-</v>
      </c>
      <c r="O839" s="3">
        <v>75.0849</v>
      </c>
    </row>
    <row r="840" spans="1:15">
      <c r="A840" s="2">
        <v>250</v>
      </c>
      <c r="B840" s="2" t="s">
        <v>8</v>
      </c>
      <c r="C840" s="3" t="s">
        <v>134</v>
      </c>
      <c r="D840" s="2">
        <f t="shared" si="78"/>
        <v>0</v>
      </c>
      <c r="E840" s="5">
        <v>0</v>
      </c>
      <c r="F840" s="3">
        <v>4978</v>
      </c>
      <c r="G840" s="2" t="str">
        <f t="shared" si="79"/>
        <v>-</v>
      </c>
      <c r="H840" s="3">
        <v>4978</v>
      </c>
      <c r="I840" t="str">
        <f t="shared" si="80"/>
        <v>-</v>
      </c>
      <c r="J840" s="3">
        <v>4978</v>
      </c>
      <c r="K840" s="6" t="str">
        <f t="shared" si="81"/>
        <v>-</v>
      </c>
      <c r="L840" s="6">
        <f t="shared" si="82"/>
        <v>0</v>
      </c>
      <c r="M840" s="3">
        <v>4978</v>
      </c>
      <c r="N840" s="6" t="str">
        <f t="shared" si="83"/>
        <v>-</v>
      </c>
      <c r="O840" s="3">
        <v>75.0929</v>
      </c>
    </row>
    <row r="841" spans="1:15">
      <c r="A841" s="2">
        <v>250</v>
      </c>
      <c r="B841" s="2" t="s">
        <v>8</v>
      </c>
      <c r="C841" s="3" t="s">
        <v>175</v>
      </c>
      <c r="D841" s="2">
        <f t="shared" si="78"/>
        <v>0</v>
      </c>
      <c r="E841" s="5">
        <v>0</v>
      </c>
      <c r="F841" s="3">
        <v>4569</v>
      </c>
      <c r="G841" s="2" t="str">
        <f t="shared" si="79"/>
        <v>-</v>
      </c>
      <c r="H841" s="3">
        <v>4569</v>
      </c>
      <c r="I841" t="str">
        <f t="shared" si="80"/>
        <v>-</v>
      </c>
      <c r="J841" s="3">
        <v>4569</v>
      </c>
      <c r="K841" s="6" t="str">
        <f t="shared" si="81"/>
        <v>-</v>
      </c>
      <c r="L841" s="6">
        <f t="shared" si="82"/>
        <v>0</v>
      </c>
      <c r="M841" s="3">
        <v>4569</v>
      </c>
      <c r="N841" s="6" t="str">
        <f t="shared" si="83"/>
        <v>-</v>
      </c>
      <c r="O841" s="3">
        <v>75.0977</v>
      </c>
    </row>
    <row r="842" spans="1:15">
      <c r="A842" s="2">
        <v>250</v>
      </c>
      <c r="B842" s="2" t="s">
        <v>8</v>
      </c>
      <c r="C842" s="3" t="s">
        <v>176</v>
      </c>
      <c r="D842" s="2">
        <f t="shared" si="78"/>
        <v>0</v>
      </c>
      <c r="E842" s="5">
        <v>0</v>
      </c>
      <c r="F842" s="3">
        <v>2786</v>
      </c>
      <c r="G842" s="2" t="str">
        <f t="shared" si="79"/>
        <v>-</v>
      </c>
      <c r="H842" s="3">
        <v>2786</v>
      </c>
      <c r="I842" t="str">
        <f t="shared" si="80"/>
        <v>-</v>
      </c>
      <c r="J842" s="3">
        <v>2786</v>
      </c>
      <c r="K842" s="6" t="str">
        <f t="shared" si="81"/>
        <v>-</v>
      </c>
      <c r="L842" s="6">
        <f t="shared" si="82"/>
        <v>0</v>
      </c>
      <c r="M842" s="3">
        <v>2786</v>
      </c>
      <c r="N842" s="6" t="str">
        <f t="shared" si="83"/>
        <v>-</v>
      </c>
      <c r="O842" s="3">
        <v>75.1018</v>
      </c>
    </row>
    <row r="843" spans="1:15">
      <c r="A843" s="2">
        <v>250</v>
      </c>
      <c r="B843" s="2" t="s">
        <v>8</v>
      </c>
      <c r="C843" s="3" t="s">
        <v>138</v>
      </c>
      <c r="D843" s="2">
        <f t="shared" si="78"/>
        <v>0</v>
      </c>
      <c r="E843" s="5">
        <v>0</v>
      </c>
      <c r="F843" s="3">
        <v>2835</v>
      </c>
      <c r="G843" s="2" t="str">
        <f t="shared" si="79"/>
        <v>-</v>
      </c>
      <c r="H843" s="3">
        <v>2835</v>
      </c>
      <c r="I843" t="str">
        <f t="shared" si="80"/>
        <v>-</v>
      </c>
      <c r="J843" s="3">
        <v>2835</v>
      </c>
      <c r="K843" s="6" t="str">
        <f t="shared" si="81"/>
        <v>-</v>
      </c>
      <c r="L843" s="6">
        <f t="shared" si="82"/>
        <v>0</v>
      </c>
      <c r="M843" s="3">
        <v>2835</v>
      </c>
      <c r="N843" s="6" t="str">
        <f t="shared" si="83"/>
        <v>-</v>
      </c>
      <c r="O843" s="3">
        <v>75.0879</v>
      </c>
    </row>
    <row r="844" spans="1:15">
      <c r="A844" s="2">
        <v>250</v>
      </c>
      <c r="B844" s="2" t="s">
        <v>8</v>
      </c>
      <c r="C844" s="3" t="s">
        <v>177</v>
      </c>
      <c r="D844" s="2">
        <f t="shared" si="78"/>
        <v>0</v>
      </c>
      <c r="E844" s="5">
        <v>0</v>
      </c>
      <c r="F844" s="3">
        <v>3033</v>
      </c>
      <c r="G844" s="2" t="str">
        <f t="shared" si="79"/>
        <v>-</v>
      </c>
      <c r="H844" s="3">
        <v>3033</v>
      </c>
      <c r="I844" t="str">
        <f t="shared" si="80"/>
        <v>-</v>
      </c>
      <c r="J844" s="3">
        <v>3033</v>
      </c>
      <c r="K844" s="6" t="str">
        <f t="shared" si="81"/>
        <v>-</v>
      </c>
      <c r="L844" s="6">
        <f t="shared" si="82"/>
        <v>0</v>
      </c>
      <c r="M844" s="3">
        <v>3033</v>
      </c>
      <c r="N844" s="6" t="str">
        <f t="shared" si="83"/>
        <v>-</v>
      </c>
      <c r="O844" s="3">
        <v>75.0826</v>
      </c>
    </row>
    <row r="845" spans="1:15">
      <c r="A845" s="2">
        <v>250</v>
      </c>
      <c r="B845" s="2" t="s">
        <v>8</v>
      </c>
      <c r="C845" s="3" t="s">
        <v>178</v>
      </c>
      <c r="D845" s="2">
        <f t="shared" si="78"/>
        <v>0</v>
      </c>
      <c r="E845" s="5">
        <v>0</v>
      </c>
      <c r="F845" s="3">
        <v>2935</v>
      </c>
      <c r="G845" s="2" t="str">
        <f t="shared" si="79"/>
        <v>-</v>
      </c>
      <c r="H845" s="3">
        <v>2935</v>
      </c>
      <c r="I845" t="str">
        <f t="shared" si="80"/>
        <v>-</v>
      </c>
      <c r="J845" s="3">
        <v>2935</v>
      </c>
      <c r="K845" s="6" t="str">
        <f t="shared" si="81"/>
        <v>-</v>
      </c>
      <c r="L845" s="6">
        <f t="shared" si="82"/>
        <v>0</v>
      </c>
      <c r="M845" s="3">
        <v>2935</v>
      </c>
      <c r="N845" s="6" t="str">
        <f t="shared" si="83"/>
        <v>-</v>
      </c>
      <c r="O845" s="3">
        <v>75.0655</v>
      </c>
    </row>
    <row r="846" spans="1:15">
      <c r="A846" s="2">
        <v>250</v>
      </c>
      <c r="B846" s="2" t="s">
        <v>8</v>
      </c>
      <c r="C846" s="3" t="s">
        <v>179</v>
      </c>
      <c r="D846" s="2">
        <f t="shared" si="78"/>
        <v>0</v>
      </c>
      <c r="E846" s="5">
        <v>0</v>
      </c>
      <c r="F846" s="3">
        <v>2714</v>
      </c>
      <c r="G846" s="2" t="str">
        <f t="shared" si="79"/>
        <v>-</v>
      </c>
      <c r="H846" s="3">
        <v>2665</v>
      </c>
      <c r="I846" t="str">
        <f t="shared" si="80"/>
        <v>-</v>
      </c>
      <c r="J846" s="3">
        <v>2714</v>
      </c>
      <c r="K846" s="6" t="str">
        <f t="shared" si="81"/>
        <v>-</v>
      </c>
      <c r="L846" s="6">
        <f t="shared" si="82"/>
        <v>0</v>
      </c>
      <c r="M846" s="3">
        <v>2665</v>
      </c>
      <c r="N846" s="6" t="str">
        <f t="shared" si="83"/>
        <v>-</v>
      </c>
      <c r="O846" s="3">
        <v>75.0302</v>
      </c>
    </row>
    <row r="847" spans="1:15">
      <c r="A847" s="2">
        <v>250</v>
      </c>
      <c r="B847" s="2" t="s">
        <v>8</v>
      </c>
      <c r="C847" s="3" t="s">
        <v>180</v>
      </c>
      <c r="D847" s="2">
        <f t="shared" si="78"/>
        <v>0</v>
      </c>
      <c r="E847" s="5">
        <v>0</v>
      </c>
      <c r="F847" s="3">
        <v>12738</v>
      </c>
      <c r="G847" s="2" t="str">
        <f t="shared" si="79"/>
        <v>-</v>
      </c>
      <c r="H847" s="3">
        <v>12717</v>
      </c>
      <c r="I847" t="str">
        <f t="shared" si="80"/>
        <v>-</v>
      </c>
      <c r="J847" s="3">
        <v>12738</v>
      </c>
      <c r="K847" s="6" t="str">
        <f t="shared" si="81"/>
        <v>-</v>
      </c>
      <c r="L847" s="6">
        <f t="shared" si="82"/>
        <v>0</v>
      </c>
      <c r="M847" s="3">
        <v>12717</v>
      </c>
      <c r="N847" s="6" t="str">
        <f t="shared" si="83"/>
        <v>-</v>
      </c>
      <c r="O847" s="3">
        <v>75.1874</v>
      </c>
    </row>
    <row r="848" spans="1:15">
      <c r="A848" s="2">
        <v>250</v>
      </c>
      <c r="B848" s="2" t="s">
        <v>8</v>
      </c>
      <c r="C848" s="3" t="s">
        <v>181</v>
      </c>
      <c r="D848" s="2">
        <f t="shared" si="78"/>
        <v>0</v>
      </c>
      <c r="E848" s="5">
        <v>0</v>
      </c>
      <c r="F848" s="3">
        <v>12749</v>
      </c>
      <c r="G848" s="2" t="str">
        <f t="shared" si="79"/>
        <v>-</v>
      </c>
      <c r="H848" s="3">
        <v>12630</v>
      </c>
      <c r="I848" t="str">
        <f t="shared" si="80"/>
        <v>-</v>
      </c>
      <c r="J848" s="3">
        <v>12749</v>
      </c>
      <c r="K848" s="6" t="str">
        <f t="shared" si="81"/>
        <v>-</v>
      </c>
      <c r="L848" s="6">
        <f t="shared" si="82"/>
        <v>0</v>
      </c>
      <c r="M848" s="3">
        <v>12379</v>
      </c>
      <c r="N848" s="6" t="str">
        <f t="shared" si="83"/>
        <v>-</v>
      </c>
      <c r="O848" s="3">
        <v>394.245</v>
      </c>
    </row>
    <row r="849" spans="1:15">
      <c r="A849" s="2">
        <v>250</v>
      </c>
      <c r="B849" s="2" t="s">
        <v>8</v>
      </c>
      <c r="C849" s="3" t="s">
        <v>182</v>
      </c>
      <c r="D849" s="2">
        <f t="shared" si="78"/>
        <v>0</v>
      </c>
      <c r="E849" s="5">
        <v>0</v>
      </c>
      <c r="F849" s="3">
        <v>12214</v>
      </c>
      <c r="G849" s="2" t="str">
        <f t="shared" si="79"/>
        <v>-</v>
      </c>
      <c r="H849" s="3">
        <v>12186</v>
      </c>
      <c r="I849" t="str">
        <f t="shared" si="80"/>
        <v>-</v>
      </c>
      <c r="J849" s="3">
        <v>12214</v>
      </c>
      <c r="K849" s="6" t="str">
        <f t="shared" si="81"/>
        <v>-</v>
      </c>
      <c r="L849" s="6">
        <f t="shared" si="82"/>
        <v>0</v>
      </c>
      <c r="M849" s="3">
        <v>12155</v>
      </c>
      <c r="N849" s="6" t="str">
        <f t="shared" si="83"/>
        <v>-</v>
      </c>
      <c r="O849" s="3">
        <v>163.931</v>
      </c>
    </row>
    <row r="850" spans="1:15">
      <c r="A850" s="2">
        <v>250</v>
      </c>
      <c r="B850" s="2" t="s">
        <v>8</v>
      </c>
      <c r="C850" s="3" t="s">
        <v>145</v>
      </c>
      <c r="D850" s="2">
        <f t="shared" si="78"/>
        <v>0</v>
      </c>
      <c r="E850" s="5">
        <v>0</v>
      </c>
      <c r="F850" s="3">
        <v>12180</v>
      </c>
      <c r="G850" s="2" t="str">
        <f t="shared" si="79"/>
        <v>-</v>
      </c>
      <c r="H850" s="3">
        <v>12140</v>
      </c>
      <c r="I850" t="str">
        <f t="shared" si="80"/>
        <v>-</v>
      </c>
      <c r="J850" s="3">
        <v>12180</v>
      </c>
      <c r="K850" s="6" t="str">
        <f t="shared" si="81"/>
        <v>-</v>
      </c>
      <c r="L850" s="6">
        <f t="shared" si="82"/>
        <v>0</v>
      </c>
      <c r="M850" s="3">
        <v>12140</v>
      </c>
      <c r="N850" s="6" t="str">
        <f t="shared" si="83"/>
        <v>-</v>
      </c>
      <c r="O850" s="3">
        <v>59.5799</v>
      </c>
    </row>
    <row r="851" spans="1:15">
      <c r="A851" s="2">
        <v>250</v>
      </c>
      <c r="B851" s="2" t="s">
        <v>8</v>
      </c>
      <c r="C851" s="3" t="s">
        <v>146</v>
      </c>
      <c r="D851" s="2">
        <f t="shared" si="78"/>
        <v>0</v>
      </c>
      <c r="E851" s="5">
        <v>0</v>
      </c>
      <c r="F851" s="3">
        <v>12817</v>
      </c>
      <c r="G851" s="2" t="str">
        <f t="shared" si="79"/>
        <v>-</v>
      </c>
      <c r="H851" s="3">
        <v>12776</v>
      </c>
      <c r="I851" t="str">
        <f t="shared" si="80"/>
        <v>-</v>
      </c>
      <c r="J851" s="3">
        <v>12817</v>
      </c>
      <c r="K851" s="6" t="str">
        <f t="shared" si="81"/>
        <v>-</v>
      </c>
      <c r="L851" s="6">
        <f t="shared" si="82"/>
        <v>0</v>
      </c>
      <c r="M851" s="3">
        <v>12776</v>
      </c>
      <c r="N851" s="6" t="str">
        <f t="shared" si="83"/>
        <v>-</v>
      </c>
      <c r="O851" s="3">
        <v>60.7585</v>
      </c>
    </row>
    <row r="852" spans="1:15">
      <c r="A852" s="2">
        <v>250</v>
      </c>
      <c r="B852" s="2" t="s">
        <v>8</v>
      </c>
      <c r="C852" s="3" t="s">
        <v>183</v>
      </c>
      <c r="D852" s="2">
        <f t="shared" si="78"/>
        <v>0</v>
      </c>
      <c r="E852" s="5">
        <v>0</v>
      </c>
      <c r="F852" s="3">
        <v>4937</v>
      </c>
      <c r="G852" s="2" t="str">
        <f t="shared" si="79"/>
        <v>-</v>
      </c>
      <c r="H852" s="3">
        <v>4907</v>
      </c>
      <c r="I852" t="str">
        <f t="shared" si="80"/>
        <v>-</v>
      </c>
      <c r="J852" s="3">
        <v>4937</v>
      </c>
      <c r="K852" s="6" t="str">
        <f t="shared" si="81"/>
        <v>-</v>
      </c>
      <c r="L852" s="6">
        <f t="shared" si="82"/>
        <v>0</v>
      </c>
      <c r="M852" s="3">
        <v>4907</v>
      </c>
      <c r="N852" s="6" t="str">
        <f t="shared" si="83"/>
        <v>-</v>
      </c>
      <c r="O852" s="3">
        <v>75.0802</v>
      </c>
    </row>
    <row r="853" spans="1:15">
      <c r="A853" s="2">
        <v>250</v>
      </c>
      <c r="B853" s="2" t="s">
        <v>8</v>
      </c>
      <c r="C853" s="3" t="s">
        <v>147</v>
      </c>
      <c r="D853" s="2">
        <f t="shared" si="78"/>
        <v>0</v>
      </c>
      <c r="E853" s="5">
        <v>0</v>
      </c>
      <c r="F853" s="3">
        <v>4681</v>
      </c>
      <c r="G853" s="2" t="str">
        <f t="shared" si="79"/>
        <v>-</v>
      </c>
      <c r="H853" s="3">
        <v>4681</v>
      </c>
      <c r="I853" t="str">
        <f t="shared" si="80"/>
        <v>-</v>
      </c>
      <c r="J853" s="3">
        <v>4681</v>
      </c>
      <c r="K853" s="6" t="str">
        <f t="shared" si="81"/>
        <v>-</v>
      </c>
      <c r="L853" s="6">
        <f t="shared" si="82"/>
        <v>0</v>
      </c>
      <c r="M853" s="3">
        <v>4681</v>
      </c>
      <c r="N853" s="6" t="str">
        <f t="shared" si="83"/>
        <v>-</v>
      </c>
      <c r="O853" s="3">
        <v>75.1834</v>
      </c>
    </row>
    <row r="854" spans="1:15">
      <c r="A854" s="2">
        <v>250</v>
      </c>
      <c r="B854" s="2" t="s">
        <v>8</v>
      </c>
      <c r="C854" s="3" t="s">
        <v>184</v>
      </c>
      <c r="D854" s="2">
        <f t="shared" si="78"/>
        <v>0</v>
      </c>
      <c r="E854" s="5">
        <v>0</v>
      </c>
      <c r="F854" s="3">
        <v>5403</v>
      </c>
      <c r="G854" s="2" t="str">
        <f t="shared" si="79"/>
        <v>-</v>
      </c>
      <c r="H854" s="3">
        <v>5403</v>
      </c>
      <c r="I854" t="str">
        <f t="shared" si="80"/>
        <v>-</v>
      </c>
      <c r="J854" s="3">
        <v>5403</v>
      </c>
      <c r="K854" s="6" t="str">
        <f t="shared" si="81"/>
        <v>-</v>
      </c>
      <c r="L854" s="6">
        <f t="shared" si="82"/>
        <v>0</v>
      </c>
      <c r="M854" s="3">
        <v>5403</v>
      </c>
      <c r="N854" s="6" t="str">
        <f t="shared" si="83"/>
        <v>-</v>
      </c>
      <c r="O854" s="3">
        <v>75.0839</v>
      </c>
    </row>
    <row r="855" spans="1:15">
      <c r="A855" s="2">
        <v>250</v>
      </c>
      <c r="B855" s="2" t="s">
        <v>8</v>
      </c>
      <c r="C855" s="3" t="s">
        <v>185</v>
      </c>
      <c r="D855" s="2">
        <f t="shared" si="78"/>
        <v>0</v>
      </c>
      <c r="E855" s="5">
        <v>0</v>
      </c>
      <c r="F855" s="3">
        <v>4674</v>
      </c>
      <c r="G855" s="2" t="str">
        <f t="shared" si="79"/>
        <v>-</v>
      </c>
      <c r="H855" s="3">
        <v>4674</v>
      </c>
      <c r="I855" t="str">
        <f t="shared" si="80"/>
        <v>-</v>
      </c>
      <c r="J855" s="3">
        <v>4674</v>
      </c>
      <c r="K855" s="6" t="str">
        <f t="shared" si="81"/>
        <v>-</v>
      </c>
      <c r="L855" s="6">
        <f t="shared" si="82"/>
        <v>0</v>
      </c>
      <c r="M855" s="3">
        <v>4674</v>
      </c>
      <c r="N855" s="6" t="str">
        <f t="shared" si="83"/>
        <v>-</v>
      </c>
      <c r="O855" s="3">
        <v>75.0804</v>
      </c>
    </row>
    <row r="856" spans="1:15">
      <c r="A856" s="2">
        <v>250</v>
      </c>
      <c r="B856" s="2" t="s">
        <v>8</v>
      </c>
      <c r="C856" s="3" t="s">
        <v>151</v>
      </c>
      <c r="D856" s="2">
        <f t="shared" si="78"/>
        <v>0</v>
      </c>
      <c r="E856" s="5">
        <v>0</v>
      </c>
      <c r="F856" s="3">
        <v>4854</v>
      </c>
      <c r="G856" s="2" t="str">
        <f t="shared" si="79"/>
        <v>-</v>
      </c>
      <c r="H856" s="3">
        <v>4854</v>
      </c>
      <c r="I856" t="str">
        <f t="shared" si="80"/>
        <v>-</v>
      </c>
      <c r="J856" s="3">
        <v>4854</v>
      </c>
      <c r="K856" s="6" t="str">
        <f t="shared" si="81"/>
        <v>-</v>
      </c>
      <c r="L856" s="6">
        <f t="shared" si="82"/>
        <v>0</v>
      </c>
      <c r="M856" s="3">
        <v>4854</v>
      </c>
      <c r="N856" s="6" t="str">
        <f t="shared" si="83"/>
        <v>-</v>
      </c>
      <c r="O856" s="3">
        <v>75.059</v>
      </c>
    </row>
    <row r="857" spans="1:15">
      <c r="A857" s="2">
        <v>250</v>
      </c>
      <c r="B857" s="2" t="s">
        <v>9</v>
      </c>
      <c r="C857" s="3" t="s">
        <v>152</v>
      </c>
      <c r="D857" s="2">
        <f t="shared" si="78"/>
        <v>1</v>
      </c>
      <c r="E857" s="5">
        <v>3679</v>
      </c>
      <c r="F857" s="3">
        <v>3652</v>
      </c>
      <c r="G857" s="2">
        <f t="shared" si="79"/>
        <v>-0.739320920043812</v>
      </c>
      <c r="H857" s="3">
        <v>3652</v>
      </c>
      <c r="I857">
        <f t="shared" si="80"/>
        <v>-0.739320920043812</v>
      </c>
      <c r="J857" s="3">
        <v>3652</v>
      </c>
      <c r="K857" s="6">
        <f t="shared" si="81"/>
        <v>-0.739320920043812</v>
      </c>
      <c r="L857" s="6">
        <f t="shared" si="82"/>
        <v>0</v>
      </c>
      <c r="M857" s="3">
        <v>3652</v>
      </c>
      <c r="N857" s="6">
        <f t="shared" si="83"/>
        <v>-0.739320920043812</v>
      </c>
      <c r="O857" s="3">
        <v>75.0135</v>
      </c>
    </row>
    <row r="858" spans="1:15">
      <c r="A858" s="2">
        <v>250</v>
      </c>
      <c r="B858" s="2" t="s">
        <v>9</v>
      </c>
      <c r="C858" s="3" t="s">
        <v>153</v>
      </c>
      <c r="D858" s="2">
        <f t="shared" si="78"/>
        <v>0</v>
      </c>
      <c r="E858" s="5">
        <v>0</v>
      </c>
      <c r="F858" s="3">
        <v>3349</v>
      </c>
      <c r="G858" s="2" t="str">
        <f t="shared" si="79"/>
        <v>-</v>
      </c>
      <c r="H858" s="3">
        <v>3349</v>
      </c>
      <c r="I858" t="str">
        <f t="shared" si="80"/>
        <v>-</v>
      </c>
      <c r="J858" s="3">
        <v>3349</v>
      </c>
      <c r="K858" s="6" t="str">
        <f t="shared" si="81"/>
        <v>-</v>
      </c>
      <c r="L858" s="6">
        <f t="shared" si="82"/>
        <v>0</v>
      </c>
      <c r="M858" s="3">
        <v>3349</v>
      </c>
      <c r="N858" s="6" t="str">
        <f t="shared" si="83"/>
        <v>-</v>
      </c>
      <c r="O858" s="3">
        <v>75.2158</v>
      </c>
    </row>
    <row r="859" spans="1:15">
      <c r="A859" s="2">
        <v>250</v>
      </c>
      <c r="B859" s="2" t="s">
        <v>9</v>
      </c>
      <c r="C859" s="3" t="s">
        <v>110</v>
      </c>
      <c r="D859" s="2">
        <f t="shared" si="78"/>
        <v>0</v>
      </c>
      <c r="E859" s="5">
        <v>0</v>
      </c>
      <c r="F859" s="3">
        <v>3566</v>
      </c>
      <c r="G859" s="2" t="str">
        <f t="shared" si="79"/>
        <v>-</v>
      </c>
      <c r="H859" s="3">
        <v>3566</v>
      </c>
      <c r="I859" t="str">
        <f t="shared" si="80"/>
        <v>-</v>
      </c>
      <c r="J859" s="3">
        <v>3566</v>
      </c>
      <c r="K859" s="6" t="str">
        <f t="shared" si="81"/>
        <v>-</v>
      </c>
      <c r="L859" s="6">
        <f t="shared" si="82"/>
        <v>0</v>
      </c>
      <c r="M859" s="3">
        <v>3566</v>
      </c>
      <c r="N859" s="6" t="str">
        <f t="shared" si="83"/>
        <v>-</v>
      </c>
      <c r="O859" s="3">
        <v>75.0991</v>
      </c>
    </row>
    <row r="860" spans="1:15">
      <c r="A860" s="2">
        <v>250</v>
      </c>
      <c r="B860" s="2" t="s">
        <v>9</v>
      </c>
      <c r="C860" s="3" t="s">
        <v>154</v>
      </c>
      <c r="D860" s="2">
        <f t="shared" si="78"/>
        <v>1</v>
      </c>
      <c r="E860" s="5">
        <v>3820</v>
      </c>
      <c r="F860" s="3">
        <v>3438</v>
      </c>
      <c r="G860" s="2">
        <f t="shared" si="79"/>
        <v>-11.1111111111111</v>
      </c>
      <c r="H860" s="3">
        <v>3438</v>
      </c>
      <c r="I860">
        <f t="shared" si="80"/>
        <v>-11.1111111111111</v>
      </c>
      <c r="J860" s="3">
        <v>3438</v>
      </c>
      <c r="K860" s="6">
        <f t="shared" si="81"/>
        <v>-11.1111111111111</v>
      </c>
      <c r="L860" s="6">
        <f t="shared" si="82"/>
        <v>0</v>
      </c>
      <c r="M860" s="3">
        <v>3438</v>
      </c>
      <c r="N860" s="6">
        <f t="shared" si="83"/>
        <v>-11.1111111111111</v>
      </c>
      <c r="O860" s="3">
        <v>75.0619</v>
      </c>
    </row>
    <row r="861" spans="1:15">
      <c r="A861" s="2">
        <v>250</v>
      </c>
      <c r="B861" s="2" t="s">
        <v>9</v>
      </c>
      <c r="C861" s="3" t="s">
        <v>111</v>
      </c>
      <c r="D861" s="2">
        <f t="shared" si="78"/>
        <v>0</v>
      </c>
      <c r="E861" s="5">
        <v>0</v>
      </c>
      <c r="F861" s="3">
        <v>3550</v>
      </c>
      <c r="G861" s="2" t="str">
        <f t="shared" si="79"/>
        <v>-</v>
      </c>
      <c r="H861" s="3">
        <v>3550</v>
      </c>
      <c r="I861" t="str">
        <f t="shared" si="80"/>
        <v>-</v>
      </c>
      <c r="J861" s="3">
        <v>3550</v>
      </c>
      <c r="K861" s="6" t="str">
        <f t="shared" si="81"/>
        <v>-</v>
      </c>
      <c r="L861" s="6">
        <f t="shared" si="82"/>
        <v>0</v>
      </c>
      <c r="M861" s="3">
        <v>3550</v>
      </c>
      <c r="N861" s="6" t="str">
        <f t="shared" si="83"/>
        <v>-</v>
      </c>
      <c r="O861" s="3">
        <v>75.1613</v>
      </c>
    </row>
    <row r="862" spans="1:15">
      <c r="A862" s="2">
        <v>250</v>
      </c>
      <c r="B862" s="2" t="s">
        <v>9</v>
      </c>
      <c r="C862" s="3" t="s">
        <v>114</v>
      </c>
      <c r="D862" s="2">
        <f t="shared" si="78"/>
        <v>0</v>
      </c>
      <c r="E862" s="5">
        <v>0</v>
      </c>
      <c r="F862" s="3">
        <v>13330</v>
      </c>
      <c r="G862" s="2" t="str">
        <f t="shared" si="79"/>
        <v>-</v>
      </c>
      <c r="H862" s="3">
        <v>13315</v>
      </c>
      <c r="I862" t="str">
        <f t="shared" si="80"/>
        <v>-</v>
      </c>
      <c r="J862" s="3">
        <v>13330</v>
      </c>
      <c r="K862" s="6" t="str">
        <f t="shared" si="81"/>
        <v>-</v>
      </c>
      <c r="L862" s="6">
        <f t="shared" si="82"/>
        <v>0</v>
      </c>
      <c r="M862" s="3">
        <v>13301</v>
      </c>
      <c r="N862" s="6" t="str">
        <f t="shared" si="83"/>
        <v>-</v>
      </c>
      <c r="O862" s="3">
        <v>56.4259</v>
      </c>
    </row>
    <row r="863" spans="1:15">
      <c r="A863" s="2">
        <v>250</v>
      </c>
      <c r="B863" s="2" t="s">
        <v>9</v>
      </c>
      <c r="C863" s="3" t="s">
        <v>155</v>
      </c>
      <c r="D863" s="2">
        <f t="shared" si="78"/>
        <v>0</v>
      </c>
      <c r="E863" s="5">
        <v>0</v>
      </c>
      <c r="F863" s="3">
        <v>13218</v>
      </c>
      <c r="G863" s="2" t="str">
        <f t="shared" si="79"/>
        <v>-</v>
      </c>
      <c r="H863" s="3">
        <v>13188</v>
      </c>
      <c r="I863" t="str">
        <f t="shared" si="80"/>
        <v>-</v>
      </c>
      <c r="J863" s="3">
        <v>13218</v>
      </c>
      <c r="K863" s="6" t="str">
        <f t="shared" si="81"/>
        <v>-</v>
      </c>
      <c r="L863" s="6">
        <f t="shared" si="82"/>
        <v>0</v>
      </c>
      <c r="M863" s="3">
        <v>13188</v>
      </c>
      <c r="N863" s="6" t="str">
        <f t="shared" si="83"/>
        <v>-</v>
      </c>
      <c r="O863" s="3">
        <v>34.8215</v>
      </c>
    </row>
    <row r="864" spans="1:15">
      <c r="A864" s="2">
        <v>250</v>
      </c>
      <c r="B864" s="2" t="s">
        <v>9</v>
      </c>
      <c r="C864" s="3" t="s">
        <v>156</v>
      </c>
      <c r="D864" s="2">
        <f t="shared" si="78"/>
        <v>0</v>
      </c>
      <c r="E864" s="5">
        <v>0</v>
      </c>
      <c r="F864" s="3">
        <v>13019</v>
      </c>
      <c r="G864" s="2" t="str">
        <f t="shared" si="79"/>
        <v>-</v>
      </c>
      <c r="H864" s="3">
        <v>13019</v>
      </c>
      <c r="I864" t="str">
        <f t="shared" si="80"/>
        <v>-</v>
      </c>
      <c r="J864" s="3">
        <v>13019</v>
      </c>
      <c r="K864" s="6" t="str">
        <f t="shared" si="81"/>
        <v>-</v>
      </c>
      <c r="L864" s="6">
        <f t="shared" si="82"/>
        <v>0</v>
      </c>
      <c r="M864" s="3">
        <v>13019</v>
      </c>
      <c r="N864" s="6" t="str">
        <f t="shared" si="83"/>
        <v>-</v>
      </c>
      <c r="O864" s="3">
        <v>39.0972</v>
      </c>
    </row>
    <row r="865" spans="1:15">
      <c r="A865" s="2">
        <v>250</v>
      </c>
      <c r="B865" s="2" t="s">
        <v>9</v>
      </c>
      <c r="C865" s="3" t="s">
        <v>157</v>
      </c>
      <c r="D865" s="2">
        <f t="shared" si="78"/>
        <v>0</v>
      </c>
      <c r="E865" s="5">
        <v>0</v>
      </c>
      <c r="F865" s="3">
        <v>13445</v>
      </c>
      <c r="G865" s="2" t="str">
        <f t="shared" si="79"/>
        <v>-</v>
      </c>
      <c r="H865" s="3">
        <v>13417</v>
      </c>
      <c r="I865" t="str">
        <f t="shared" si="80"/>
        <v>-</v>
      </c>
      <c r="J865" s="3">
        <v>13445</v>
      </c>
      <c r="K865" s="6" t="str">
        <f t="shared" si="81"/>
        <v>-</v>
      </c>
      <c r="L865" s="6">
        <f t="shared" si="82"/>
        <v>0</v>
      </c>
      <c r="M865" s="3">
        <v>13417</v>
      </c>
      <c r="N865" s="6" t="str">
        <f t="shared" si="83"/>
        <v>-</v>
      </c>
      <c r="O865" s="3">
        <v>58.4828</v>
      </c>
    </row>
    <row r="866" spans="1:15">
      <c r="A866" s="2">
        <v>250</v>
      </c>
      <c r="B866" s="2" t="s">
        <v>9</v>
      </c>
      <c r="C866" s="3" t="s">
        <v>158</v>
      </c>
      <c r="D866" s="2">
        <f t="shared" si="78"/>
        <v>0</v>
      </c>
      <c r="E866" s="5">
        <v>0</v>
      </c>
      <c r="F866" s="3">
        <v>13328</v>
      </c>
      <c r="G866" s="2" t="str">
        <f t="shared" si="79"/>
        <v>-</v>
      </c>
      <c r="H866" s="3">
        <v>13328</v>
      </c>
      <c r="I866" t="str">
        <f t="shared" si="80"/>
        <v>-</v>
      </c>
      <c r="J866" s="3">
        <v>13328</v>
      </c>
      <c r="K866" s="6" t="str">
        <f t="shared" si="81"/>
        <v>-</v>
      </c>
      <c r="L866" s="6">
        <f t="shared" si="82"/>
        <v>0</v>
      </c>
      <c r="M866" s="3">
        <v>13328</v>
      </c>
      <c r="N866" s="6" t="str">
        <f t="shared" si="83"/>
        <v>-</v>
      </c>
      <c r="O866" s="3">
        <v>36.8884</v>
      </c>
    </row>
    <row r="867" spans="1:15">
      <c r="A867" s="2">
        <v>250</v>
      </c>
      <c r="B867" s="2" t="s">
        <v>9</v>
      </c>
      <c r="C867" s="3" t="s">
        <v>159</v>
      </c>
      <c r="D867" s="2">
        <f t="shared" si="78"/>
        <v>0</v>
      </c>
      <c r="E867" s="5">
        <v>0</v>
      </c>
      <c r="F867" s="3">
        <v>5653</v>
      </c>
      <c r="G867" s="2" t="str">
        <f t="shared" si="79"/>
        <v>-</v>
      </c>
      <c r="H867" s="3">
        <v>5653</v>
      </c>
      <c r="I867" t="str">
        <f t="shared" si="80"/>
        <v>-</v>
      </c>
      <c r="J867" s="3">
        <v>5653</v>
      </c>
      <c r="K867" s="6" t="str">
        <f t="shared" si="81"/>
        <v>-</v>
      </c>
      <c r="L867" s="6">
        <f t="shared" si="82"/>
        <v>0</v>
      </c>
      <c r="M867" s="3">
        <v>5653</v>
      </c>
      <c r="N867" s="6" t="str">
        <f t="shared" si="83"/>
        <v>-</v>
      </c>
      <c r="O867" s="3">
        <v>75.0447</v>
      </c>
    </row>
    <row r="868" spans="1:15">
      <c r="A868" s="2">
        <v>250</v>
      </c>
      <c r="B868" s="2" t="s">
        <v>9</v>
      </c>
      <c r="C868" s="3" t="s">
        <v>160</v>
      </c>
      <c r="D868" s="2">
        <f t="shared" si="78"/>
        <v>0</v>
      </c>
      <c r="E868" s="5">
        <v>0</v>
      </c>
      <c r="F868" s="3">
        <v>5650</v>
      </c>
      <c r="G868" s="2" t="str">
        <f t="shared" si="79"/>
        <v>-</v>
      </c>
      <c r="H868" s="3">
        <v>5650</v>
      </c>
      <c r="I868" t="str">
        <f t="shared" si="80"/>
        <v>-</v>
      </c>
      <c r="J868" s="3">
        <v>5650</v>
      </c>
      <c r="K868" s="6" t="str">
        <f t="shared" si="81"/>
        <v>-</v>
      </c>
      <c r="L868" s="6">
        <f t="shared" si="82"/>
        <v>0</v>
      </c>
      <c r="M868" s="3">
        <v>5650</v>
      </c>
      <c r="N868" s="6" t="str">
        <f t="shared" si="83"/>
        <v>-</v>
      </c>
      <c r="O868" s="3">
        <v>75.0452</v>
      </c>
    </row>
    <row r="869" spans="1:15">
      <c r="A869" s="2">
        <v>250</v>
      </c>
      <c r="B869" s="2" t="s">
        <v>9</v>
      </c>
      <c r="C869" s="3" t="s">
        <v>161</v>
      </c>
      <c r="D869" s="2">
        <f t="shared" ref="D869:D901" si="84">IF(E869&lt;&gt;0,1,0)</f>
        <v>0</v>
      </c>
      <c r="E869" s="5">
        <v>0</v>
      </c>
      <c r="F869" s="3">
        <v>5817</v>
      </c>
      <c r="G869" s="2" t="str">
        <f t="shared" si="79"/>
        <v>-</v>
      </c>
      <c r="H869" s="3">
        <v>5817</v>
      </c>
      <c r="I869" t="str">
        <f t="shared" si="80"/>
        <v>-</v>
      </c>
      <c r="J869" s="3">
        <v>5817</v>
      </c>
      <c r="K869" s="6" t="str">
        <f t="shared" si="81"/>
        <v>-</v>
      </c>
      <c r="L869" s="6">
        <f t="shared" si="82"/>
        <v>0</v>
      </c>
      <c r="M869" s="3">
        <v>5817</v>
      </c>
      <c r="N869" s="6" t="str">
        <f t="shared" si="83"/>
        <v>-</v>
      </c>
      <c r="O869" s="3">
        <v>75.035</v>
      </c>
    </row>
    <row r="870" spans="1:15">
      <c r="A870" s="2">
        <v>250</v>
      </c>
      <c r="B870" s="2" t="s">
        <v>9</v>
      </c>
      <c r="C870" s="3" t="s">
        <v>120</v>
      </c>
      <c r="D870" s="2">
        <f t="shared" si="84"/>
        <v>0</v>
      </c>
      <c r="E870" s="5">
        <v>0</v>
      </c>
      <c r="F870" s="3">
        <v>5935</v>
      </c>
      <c r="G870" s="2" t="str">
        <f t="shared" si="79"/>
        <v>-</v>
      </c>
      <c r="H870" s="3">
        <v>5920</v>
      </c>
      <c r="I870" t="str">
        <f t="shared" si="80"/>
        <v>-</v>
      </c>
      <c r="J870" s="3">
        <v>5935</v>
      </c>
      <c r="K870" s="6" t="str">
        <f t="shared" si="81"/>
        <v>-</v>
      </c>
      <c r="L870" s="6">
        <f t="shared" si="82"/>
        <v>0</v>
      </c>
      <c r="M870" s="3">
        <v>5920</v>
      </c>
      <c r="N870" s="6" t="str">
        <f t="shared" si="83"/>
        <v>-</v>
      </c>
      <c r="O870" s="3">
        <v>75.1705</v>
      </c>
    </row>
    <row r="871" spans="1:15">
      <c r="A871" s="2">
        <v>250</v>
      </c>
      <c r="B871" s="2" t="s">
        <v>9</v>
      </c>
      <c r="C871" s="3" t="s">
        <v>162</v>
      </c>
      <c r="D871" s="2">
        <f t="shared" si="84"/>
        <v>0</v>
      </c>
      <c r="E871" s="5">
        <v>0</v>
      </c>
      <c r="F871" s="3">
        <v>5476</v>
      </c>
      <c r="G871" s="2" t="str">
        <f t="shared" si="79"/>
        <v>-</v>
      </c>
      <c r="H871" s="3">
        <v>5476</v>
      </c>
      <c r="I871" t="str">
        <f t="shared" si="80"/>
        <v>-</v>
      </c>
      <c r="J871" s="3">
        <v>5476</v>
      </c>
      <c r="K871" s="6" t="str">
        <f t="shared" si="81"/>
        <v>-</v>
      </c>
      <c r="L871" s="6">
        <f t="shared" si="82"/>
        <v>0</v>
      </c>
      <c r="M871" s="3">
        <v>5476</v>
      </c>
      <c r="N871" s="6" t="str">
        <f t="shared" si="83"/>
        <v>-</v>
      </c>
      <c r="O871" s="3">
        <v>75.0428</v>
      </c>
    </row>
    <row r="872" spans="1:15">
      <c r="A872" s="2">
        <v>250</v>
      </c>
      <c r="B872" s="2" t="s">
        <v>9</v>
      </c>
      <c r="C872" s="3" t="s">
        <v>163</v>
      </c>
      <c r="D872" s="2">
        <f t="shared" si="84"/>
        <v>0</v>
      </c>
      <c r="E872" s="5">
        <v>0</v>
      </c>
      <c r="F872" s="3">
        <v>3539</v>
      </c>
      <c r="G872" s="2" t="str">
        <f t="shared" si="79"/>
        <v>-</v>
      </c>
      <c r="H872" s="3">
        <v>3539</v>
      </c>
      <c r="I872" t="str">
        <f t="shared" si="80"/>
        <v>-</v>
      </c>
      <c r="J872" s="3">
        <v>3539</v>
      </c>
      <c r="K872" s="6" t="str">
        <f t="shared" si="81"/>
        <v>-</v>
      </c>
      <c r="L872" s="6">
        <f t="shared" si="82"/>
        <v>0</v>
      </c>
      <c r="M872" s="3">
        <v>3539</v>
      </c>
      <c r="N872" s="6" t="str">
        <f t="shared" si="83"/>
        <v>-</v>
      </c>
      <c r="O872" s="3">
        <v>75.0202</v>
      </c>
    </row>
    <row r="873" spans="1:15">
      <c r="A873" s="2">
        <v>250</v>
      </c>
      <c r="B873" s="2" t="s">
        <v>9</v>
      </c>
      <c r="C873" s="3" t="s">
        <v>164</v>
      </c>
      <c r="D873" s="2">
        <f t="shared" si="84"/>
        <v>0</v>
      </c>
      <c r="E873" s="5">
        <v>0</v>
      </c>
      <c r="F873" s="3">
        <v>3409</v>
      </c>
      <c r="G873" s="2" t="str">
        <f t="shared" si="79"/>
        <v>-</v>
      </c>
      <c r="H873" s="3">
        <v>3409</v>
      </c>
      <c r="I873" t="str">
        <f t="shared" si="80"/>
        <v>-</v>
      </c>
      <c r="J873" s="3">
        <v>3409</v>
      </c>
      <c r="K873" s="6" t="str">
        <f t="shared" si="81"/>
        <v>-</v>
      </c>
      <c r="L873" s="6">
        <f t="shared" si="82"/>
        <v>0</v>
      </c>
      <c r="M873" s="3">
        <v>3409</v>
      </c>
      <c r="N873" s="6" t="str">
        <f t="shared" si="83"/>
        <v>-</v>
      </c>
      <c r="O873" s="3">
        <v>75.052</v>
      </c>
    </row>
    <row r="874" spans="1:15">
      <c r="A874" s="2">
        <v>250</v>
      </c>
      <c r="B874" s="2" t="s">
        <v>9</v>
      </c>
      <c r="C874" s="3" t="s">
        <v>165</v>
      </c>
      <c r="D874" s="2">
        <f t="shared" si="84"/>
        <v>0</v>
      </c>
      <c r="E874" s="5">
        <v>0</v>
      </c>
      <c r="F874" s="3">
        <v>3615</v>
      </c>
      <c r="G874" s="2" t="str">
        <f t="shared" si="79"/>
        <v>-</v>
      </c>
      <c r="H874" s="3">
        <v>3615</v>
      </c>
      <c r="I874" t="str">
        <f t="shared" si="80"/>
        <v>-</v>
      </c>
      <c r="J874" s="3">
        <v>3615</v>
      </c>
      <c r="K874" s="6" t="str">
        <f t="shared" si="81"/>
        <v>-</v>
      </c>
      <c r="L874" s="6">
        <f t="shared" si="82"/>
        <v>0</v>
      </c>
      <c r="M874" s="3">
        <v>3615</v>
      </c>
      <c r="N874" s="6" t="str">
        <f t="shared" si="83"/>
        <v>-</v>
      </c>
      <c r="O874" s="3">
        <v>75.1212</v>
      </c>
    </row>
    <row r="875" spans="1:15">
      <c r="A875" s="2">
        <v>250</v>
      </c>
      <c r="B875" s="2" t="s">
        <v>9</v>
      </c>
      <c r="C875" s="3" t="s">
        <v>166</v>
      </c>
      <c r="D875" s="2">
        <f t="shared" si="84"/>
        <v>0</v>
      </c>
      <c r="E875" s="5">
        <v>0</v>
      </c>
      <c r="F875" s="3">
        <v>3369</v>
      </c>
      <c r="G875" s="2" t="str">
        <f t="shared" si="79"/>
        <v>-</v>
      </c>
      <c r="H875" s="3">
        <v>3369</v>
      </c>
      <c r="I875" t="str">
        <f t="shared" si="80"/>
        <v>-</v>
      </c>
      <c r="J875" s="3">
        <v>3369</v>
      </c>
      <c r="K875" s="6" t="str">
        <f t="shared" si="81"/>
        <v>-</v>
      </c>
      <c r="L875" s="6">
        <f t="shared" si="82"/>
        <v>0</v>
      </c>
      <c r="M875" s="3">
        <v>3369</v>
      </c>
      <c r="N875" s="6" t="str">
        <f t="shared" si="83"/>
        <v>-</v>
      </c>
      <c r="O875" s="3">
        <v>75.0536</v>
      </c>
    </row>
    <row r="876" spans="1:15">
      <c r="A876" s="2">
        <v>250</v>
      </c>
      <c r="B876" s="2" t="s">
        <v>9</v>
      </c>
      <c r="C876" s="3" t="s">
        <v>167</v>
      </c>
      <c r="D876" s="2">
        <f t="shared" si="84"/>
        <v>0</v>
      </c>
      <c r="E876" s="5">
        <v>0</v>
      </c>
      <c r="F876" s="3">
        <v>3555</v>
      </c>
      <c r="G876" s="2" t="str">
        <f t="shared" si="79"/>
        <v>-</v>
      </c>
      <c r="H876" s="3">
        <v>3555</v>
      </c>
      <c r="I876" t="str">
        <f t="shared" si="80"/>
        <v>-</v>
      </c>
      <c r="J876" s="3">
        <v>3555</v>
      </c>
      <c r="K876" s="6" t="str">
        <f t="shared" si="81"/>
        <v>-</v>
      </c>
      <c r="L876" s="6">
        <f t="shared" si="82"/>
        <v>0</v>
      </c>
      <c r="M876" s="3">
        <v>3555</v>
      </c>
      <c r="N876" s="6" t="str">
        <f t="shared" si="83"/>
        <v>-</v>
      </c>
      <c r="O876" s="3">
        <v>75.2884</v>
      </c>
    </row>
    <row r="877" spans="1:15">
      <c r="A877" s="2">
        <v>250</v>
      </c>
      <c r="B877" s="2" t="s">
        <v>9</v>
      </c>
      <c r="C877" s="3" t="s">
        <v>168</v>
      </c>
      <c r="D877" s="2">
        <f t="shared" si="84"/>
        <v>0</v>
      </c>
      <c r="E877" s="5">
        <v>0</v>
      </c>
      <c r="F877" s="3">
        <v>13300</v>
      </c>
      <c r="G877" s="2" t="str">
        <f t="shared" si="79"/>
        <v>-</v>
      </c>
      <c r="H877" s="3">
        <v>13300</v>
      </c>
      <c r="I877" t="str">
        <f t="shared" si="80"/>
        <v>-</v>
      </c>
      <c r="J877" s="3">
        <v>13300</v>
      </c>
      <c r="K877" s="6" t="str">
        <f t="shared" si="81"/>
        <v>-</v>
      </c>
      <c r="L877" s="6">
        <f t="shared" si="82"/>
        <v>0</v>
      </c>
      <c r="M877" s="3">
        <v>13300</v>
      </c>
      <c r="N877" s="6" t="str">
        <f t="shared" si="83"/>
        <v>-</v>
      </c>
      <c r="O877" s="3">
        <v>40.5345</v>
      </c>
    </row>
    <row r="878" spans="1:15">
      <c r="A878" s="2">
        <v>250</v>
      </c>
      <c r="B878" s="2" t="s">
        <v>9</v>
      </c>
      <c r="C878" s="3" t="s">
        <v>129</v>
      </c>
      <c r="D878" s="2">
        <f t="shared" si="84"/>
        <v>0</v>
      </c>
      <c r="E878" s="5">
        <v>0</v>
      </c>
      <c r="F878" s="3">
        <v>14049</v>
      </c>
      <c r="G878" s="2" t="str">
        <f t="shared" si="79"/>
        <v>-</v>
      </c>
      <c r="H878" s="3">
        <v>14034</v>
      </c>
      <c r="I878" t="str">
        <f t="shared" si="80"/>
        <v>-</v>
      </c>
      <c r="J878" s="3">
        <v>14049</v>
      </c>
      <c r="K878" s="6" t="str">
        <f t="shared" si="81"/>
        <v>-</v>
      </c>
      <c r="L878" s="6">
        <f t="shared" si="82"/>
        <v>0</v>
      </c>
      <c r="M878" s="3">
        <v>14034</v>
      </c>
      <c r="N878" s="6" t="str">
        <f t="shared" si="83"/>
        <v>-</v>
      </c>
      <c r="O878" s="3">
        <v>59.2286</v>
      </c>
    </row>
    <row r="879" spans="1:15">
      <c r="A879" s="2">
        <v>250</v>
      </c>
      <c r="B879" s="2" t="s">
        <v>9</v>
      </c>
      <c r="C879" s="3" t="s">
        <v>169</v>
      </c>
      <c r="D879" s="2">
        <f t="shared" si="84"/>
        <v>0</v>
      </c>
      <c r="E879" s="5">
        <v>0</v>
      </c>
      <c r="F879" s="3">
        <v>13410</v>
      </c>
      <c r="G879" s="2" t="str">
        <f t="shared" si="79"/>
        <v>-</v>
      </c>
      <c r="H879" s="3">
        <v>13410</v>
      </c>
      <c r="I879" t="str">
        <f t="shared" si="80"/>
        <v>-</v>
      </c>
      <c r="J879" s="3">
        <v>13410</v>
      </c>
      <c r="K879" s="6" t="str">
        <f t="shared" si="81"/>
        <v>-</v>
      </c>
      <c r="L879" s="6">
        <f t="shared" si="82"/>
        <v>0</v>
      </c>
      <c r="M879" s="3">
        <v>13410</v>
      </c>
      <c r="N879" s="6" t="str">
        <f t="shared" si="83"/>
        <v>-</v>
      </c>
      <c r="O879" s="3">
        <v>64.5036</v>
      </c>
    </row>
    <row r="880" spans="1:15">
      <c r="A880" s="2">
        <v>250</v>
      </c>
      <c r="B880" s="2" t="s">
        <v>9</v>
      </c>
      <c r="C880" s="3" t="s">
        <v>170</v>
      </c>
      <c r="D880" s="2">
        <f t="shared" si="84"/>
        <v>0</v>
      </c>
      <c r="E880" s="5">
        <v>0</v>
      </c>
      <c r="F880" s="3">
        <v>13637</v>
      </c>
      <c r="G880" s="2" t="str">
        <f t="shared" si="79"/>
        <v>-</v>
      </c>
      <c r="H880" s="3">
        <v>13620</v>
      </c>
      <c r="I880" t="str">
        <f t="shared" si="80"/>
        <v>-</v>
      </c>
      <c r="J880" s="3">
        <v>13637</v>
      </c>
      <c r="K880" s="6" t="str">
        <f t="shared" si="81"/>
        <v>-</v>
      </c>
      <c r="L880" s="6">
        <f t="shared" si="82"/>
        <v>0</v>
      </c>
      <c r="M880" s="3">
        <v>13620</v>
      </c>
      <c r="N880" s="6" t="str">
        <f t="shared" si="83"/>
        <v>-</v>
      </c>
      <c r="O880" s="3">
        <v>51.4853</v>
      </c>
    </row>
    <row r="881" spans="1:15">
      <c r="A881" s="2">
        <v>250</v>
      </c>
      <c r="B881" s="2" t="s">
        <v>9</v>
      </c>
      <c r="C881" s="3" t="s">
        <v>171</v>
      </c>
      <c r="D881" s="2">
        <f t="shared" si="84"/>
        <v>0</v>
      </c>
      <c r="E881" s="5">
        <v>0</v>
      </c>
      <c r="F881" s="3">
        <v>13658</v>
      </c>
      <c r="G881" s="2" t="str">
        <f t="shared" si="79"/>
        <v>-</v>
      </c>
      <c r="H881" s="3">
        <v>13643</v>
      </c>
      <c r="I881" t="str">
        <f t="shared" si="80"/>
        <v>-</v>
      </c>
      <c r="J881" s="3">
        <v>13658</v>
      </c>
      <c r="K881" s="6" t="str">
        <f t="shared" si="81"/>
        <v>-</v>
      </c>
      <c r="L881" s="6">
        <f t="shared" si="82"/>
        <v>0</v>
      </c>
      <c r="M881" s="3">
        <v>13643</v>
      </c>
      <c r="N881" s="6" t="str">
        <f t="shared" si="83"/>
        <v>-</v>
      </c>
      <c r="O881" s="3">
        <v>37.1721</v>
      </c>
    </row>
    <row r="882" spans="1:15">
      <c r="A882" s="2">
        <v>250</v>
      </c>
      <c r="B882" s="2" t="s">
        <v>9</v>
      </c>
      <c r="C882" s="3" t="s">
        <v>172</v>
      </c>
      <c r="D882" s="2">
        <f t="shared" si="84"/>
        <v>0</v>
      </c>
      <c r="E882" s="5">
        <v>0</v>
      </c>
      <c r="F882" s="3">
        <v>5377</v>
      </c>
      <c r="G882" s="2" t="str">
        <f t="shared" si="79"/>
        <v>-</v>
      </c>
      <c r="H882" s="3">
        <v>5376</v>
      </c>
      <c r="I882" t="str">
        <f t="shared" si="80"/>
        <v>-</v>
      </c>
      <c r="J882" s="3">
        <v>5377</v>
      </c>
      <c r="K882" s="6" t="str">
        <f t="shared" si="81"/>
        <v>-</v>
      </c>
      <c r="L882" s="6">
        <f t="shared" si="82"/>
        <v>0</v>
      </c>
      <c r="M882" s="3">
        <v>5376</v>
      </c>
      <c r="N882" s="6" t="str">
        <f t="shared" si="83"/>
        <v>-</v>
      </c>
      <c r="O882" s="3">
        <v>75.0987</v>
      </c>
    </row>
    <row r="883" spans="1:15">
      <c r="A883" s="2">
        <v>250</v>
      </c>
      <c r="B883" s="2" t="s">
        <v>9</v>
      </c>
      <c r="C883" s="3" t="s">
        <v>173</v>
      </c>
      <c r="D883" s="2">
        <f t="shared" si="84"/>
        <v>0</v>
      </c>
      <c r="E883" s="5">
        <v>0</v>
      </c>
      <c r="F883" s="3">
        <v>5338</v>
      </c>
      <c r="G883" s="2" t="str">
        <f t="shared" si="79"/>
        <v>-</v>
      </c>
      <c r="H883" s="3">
        <v>5338</v>
      </c>
      <c r="I883" t="str">
        <f t="shared" si="80"/>
        <v>-</v>
      </c>
      <c r="J883" s="3">
        <v>5338</v>
      </c>
      <c r="K883" s="6" t="str">
        <f t="shared" si="81"/>
        <v>-</v>
      </c>
      <c r="L883" s="6">
        <f t="shared" si="82"/>
        <v>0</v>
      </c>
      <c r="M883" s="3">
        <v>5338</v>
      </c>
      <c r="N883" s="6" t="str">
        <f t="shared" si="83"/>
        <v>-</v>
      </c>
      <c r="O883" s="3">
        <v>75.0859</v>
      </c>
    </row>
    <row r="884" spans="1:15">
      <c r="A884" s="2">
        <v>250</v>
      </c>
      <c r="B884" s="2" t="s">
        <v>9</v>
      </c>
      <c r="C884" s="3" t="s">
        <v>174</v>
      </c>
      <c r="D884" s="2">
        <f t="shared" si="84"/>
        <v>0</v>
      </c>
      <c r="E884" s="5">
        <v>0</v>
      </c>
      <c r="F884" s="3">
        <v>5422</v>
      </c>
      <c r="G884" s="2" t="str">
        <f t="shared" si="79"/>
        <v>-</v>
      </c>
      <c r="H884" s="3">
        <v>5422</v>
      </c>
      <c r="I884" t="str">
        <f t="shared" si="80"/>
        <v>-</v>
      </c>
      <c r="J884" s="3">
        <v>5422</v>
      </c>
      <c r="K884" s="6" t="str">
        <f t="shared" si="81"/>
        <v>-</v>
      </c>
      <c r="L884" s="6">
        <f t="shared" si="82"/>
        <v>0</v>
      </c>
      <c r="M884" s="3">
        <v>5422</v>
      </c>
      <c r="N884" s="6" t="str">
        <f t="shared" si="83"/>
        <v>-</v>
      </c>
      <c r="O884" s="3">
        <v>75.0567</v>
      </c>
    </row>
    <row r="885" spans="1:15">
      <c r="A885" s="2">
        <v>250</v>
      </c>
      <c r="B885" s="2" t="s">
        <v>9</v>
      </c>
      <c r="C885" s="3" t="s">
        <v>134</v>
      </c>
      <c r="D885" s="2">
        <f t="shared" si="84"/>
        <v>0</v>
      </c>
      <c r="E885" s="5">
        <v>0</v>
      </c>
      <c r="F885" s="3">
        <v>6018</v>
      </c>
      <c r="G885" s="2" t="str">
        <f t="shared" si="79"/>
        <v>-</v>
      </c>
      <c r="H885" s="3">
        <v>6017</v>
      </c>
      <c r="I885" t="str">
        <f t="shared" si="80"/>
        <v>-</v>
      </c>
      <c r="J885" s="3">
        <v>6018</v>
      </c>
      <c r="K885" s="6" t="str">
        <f t="shared" si="81"/>
        <v>-</v>
      </c>
      <c r="L885" s="6">
        <f t="shared" si="82"/>
        <v>0</v>
      </c>
      <c r="M885" s="3">
        <v>6017</v>
      </c>
      <c r="N885" s="6" t="str">
        <f t="shared" si="83"/>
        <v>-</v>
      </c>
      <c r="O885" s="3">
        <v>75.138</v>
      </c>
    </row>
    <row r="886" spans="1:15">
      <c r="A886" s="2">
        <v>250</v>
      </c>
      <c r="B886" s="2" t="s">
        <v>9</v>
      </c>
      <c r="C886" s="3" t="s">
        <v>175</v>
      </c>
      <c r="D886" s="2">
        <f t="shared" si="84"/>
        <v>0</v>
      </c>
      <c r="E886" s="5">
        <v>0</v>
      </c>
      <c r="F886" s="3">
        <v>5508</v>
      </c>
      <c r="G886" s="2" t="str">
        <f t="shared" si="79"/>
        <v>-</v>
      </c>
      <c r="H886" s="3">
        <v>5507</v>
      </c>
      <c r="I886" t="str">
        <f t="shared" si="80"/>
        <v>-</v>
      </c>
      <c r="J886" s="3">
        <v>5508</v>
      </c>
      <c r="K886" s="6" t="str">
        <f t="shared" si="81"/>
        <v>-</v>
      </c>
      <c r="L886" s="6">
        <f t="shared" si="82"/>
        <v>0</v>
      </c>
      <c r="M886" s="3">
        <v>5507</v>
      </c>
      <c r="N886" s="6" t="str">
        <f t="shared" si="83"/>
        <v>-</v>
      </c>
      <c r="O886" s="3">
        <v>75.0627</v>
      </c>
    </row>
    <row r="887" spans="1:15">
      <c r="A887" s="2">
        <v>250</v>
      </c>
      <c r="B887" s="2" t="s">
        <v>9</v>
      </c>
      <c r="C887" s="3" t="s">
        <v>176</v>
      </c>
      <c r="D887" s="2">
        <f t="shared" si="84"/>
        <v>0</v>
      </c>
      <c r="E887" s="5">
        <v>0</v>
      </c>
      <c r="F887" s="3">
        <v>3409</v>
      </c>
      <c r="G887" s="2" t="str">
        <f t="shared" si="79"/>
        <v>-</v>
      </c>
      <c r="H887" s="3">
        <v>3409</v>
      </c>
      <c r="I887" t="str">
        <f t="shared" si="80"/>
        <v>-</v>
      </c>
      <c r="J887" s="3">
        <v>3409</v>
      </c>
      <c r="K887" s="6" t="str">
        <f t="shared" si="81"/>
        <v>-</v>
      </c>
      <c r="L887" s="6">
        <f t="shared" si="82"/>
        <v>0</v>
      </c>
      <c r="M887" s="3">
        <v>3409</v>
      </c>
      <c r="N887" s="6" t="str">
        <f t="shared" si="83"/>
        <v>-</v>
      </c>
      <c r="O887" s="3">
        <v>75.4584</v>
      </c>
    </row>
    <row r="888" spans="1:15">
      <c r="A888" s="2">
        <v>250</v>
      </c>
      <c r="B888" s="2" t="s">
        <v>9</v>
      </c>
      <c r="C888" s="3" t="s">
        <v>138</v>
      </c>
      <c r="D888" s="2">
        <f t="shared" si="84"/>
        <v>0</v>
      </c>
      <c r="E888" s="5">
        <v>0</v>
      </c>
      <c r="F888" s="3">
        <v>3453</v>
      </c>
      <c r="G888" s="2" t="str">
        <f t="shared" si="79"/>
        <v>-</v>
      </c>
      <c r="H888" s="3">
        <v>3453</v>
      </c>
      <c r="I888" t="str">
        <f t="shared" si="80"/>
        <v>-</v>
      </c>
      <c r="J888" s="3">
        <v>3453</v>
      </c>
      <c r="K888" s="6" t="str">
        <f t="shared" si="81"/>
        <v>-</v>
      </c>
      <c r="L888" s="6">
        <f t="shared" si="82"/>
        <v>0</v>
      </c>
      <c r="M888" s="3">
        <v>3453</v>
      </c>
      <c r="N888" s="6" t="str">
        <f t="shared" si="83"/>
        <v>-</v>
      </c>
      <c r="O888" s="3">
        <v>75.035</v>
      </c>
    </row>
    <row r="889" spans="1:15">
      <c r="A889" s="2">
        <v>250</v>
      </c>
      <c r="B889" s="2" t="s">
        <v>9</v>
      </c>
      <c r="C889" s="3" t="s">
        <v>177</v>
      </c>
      <c r="D889" s="2">
        <f t="shared" si="84"/>
        <v>0</v>
      </c>
      <c r="E889" s="5">
        <v>0</v>
      </c>
      <c r="F889" s="3">
        <v>3709</v>
      </c>
      <c r="G889" s="2" t="str">
        <f t="shared" si="79"/>
        <v>-</v>
      </c>
      <c r="H889" s="3">
        <v>3709</v>
      </c>
      <c r="I889" t="str">
        <f t="shared" si="80"/>
        <v>-</v>
      </c>
      <c r="J889" s="3">
        <v>3709</v>
      </c>
      <c r="K889" s="6" t="str">
        <f t="shared" si="81"/>
        <v>-</v>
      </c>
      <c r="L889" s="6">
        <f t="shared" si="82"/>
        <v>0</v>
      </c>
      <c r="M889" s="3">
        <v>3709</v>
      </c>
      <c r="N889" s="6" t="str">
        <f t="shared" si="83"/>
        <v>-</v>
      </c>
      <c r="O889" s="3">
        <v>75.0564</v>
      </c>
    </row>
    <row r="890" spans="1:15">
      <c r="A890" s="2">
        <v>250</v>
      </c>
      <c r="B890" s="2" t="s">
        <v>9</v>
      </c>
      <c r="C890" s="3" t="s">
        <v>178</v>
      </c>
      <c r="D890" s="2">
        <f t="shared" si="84"/>
        <v>0</v>
      </c>
      <c r="E890" s="5">
        <v>0</v>
      </c>
      <c r="F890" s="3">
        <v>3538</v>
      </c>
      <c r="G890" s="2" t="str">
        <f t="shared" si="79"/>
        <v>-</v>
      </c>
      <c r="H890" s="3">
        <v>3538</v>
      </c>
      <c r="I890" t="str">
        <f t="shared" si="80"/>
        <v>-</v>
      </c>
      <c r="J890" s="3">
        <v>3538</v>
      </c>
      <c r="K890" s="6" t="str">
        <f t="shared" si="81"/>
        <v>-</v>
      </c>
      <c r="L890" s="6">
        <f t="shared" si="82"/>
        <v>0</v>
      </c>
      <c r="M890" s="3">
        <v>3538</v>
      </c>
      <c r="N890" s="6" t="str">
        <f t="shared" si="83"/>
        <v>-</v>
      </c>
      <c r="O890" s="3">
        <v>75.0365</v>
      </c>
    </row>
    <row r="891" spans="1:15">
      <c r="A891" s="2">
        <v>250</v>
      </c>
      <c r="B891" s="2" t="s">
        <v>9</v>
      </c>
      <c r="C891" s="3" t="s">
        <v>179</v>
      </c>
      <c r="D891" s="2">
        <f t="shared" si="84"/>
        <v>0</v>
      </c>
      <c r="E891" s="5">
        <v>0</v>
      </c>
      <c r="F891" s="3">
        <v>3350</v>
      </c>
      <c r="G891" s="2" t="str">
        <f t="shared" si="79"/>
        <v>-</v>
      </c>
      <c r="H891" s="3">
        <v>3350</v>
      </c>
      <c r="I891" t="str">
        <f t="shared" si="80"/>
        <v>-</v>
      </c>
      <c r="J891" s="3">
        <v>3350</v>
      </c>
      <c r="K891" s="6" t="str">
        <f t="shared" si="81"/>
        <v>-</v>
      </c>
      <c r="L891" s="6">
        <f t="shared" si="82"/>
        <v>0</v>
      </c>
      <c r="M891" s="3">
        <v>3350</v>
      </c>
      <c r="N891" s="6" t="str">
        <f t="shared" si="83"/>
        <v>-</v>
      </c>
      <c r="O891" s="3">
        <v>75.041</v>
      </c>
    </row>
    <row r="892" spans="1:15">
      <c r="A892" s="2">
        <v>250</v>
      </c>
      <c r="B892" s="2" t="s">
        <v>9</v>
      </c>
      <c r="C892" s="3" t="s">
        <v>180</v>
      </c>
      <c r="D892" s="2">
        <f t="shared" si="84"/>
        <v>0</v>
      </c>
      <c r="E892" s="5">
        <v>0</v>
      </c>
      <c r="F892" s="3">
        <v>14056</v>
      </c>
      <c r="G892" s="2" t="str">
        <f t="shared" si="79"/>
        <v>-</v>
      </c>
      <c r="H892" s="3">
        <v>14041</v>
      </c>
      <c r="I892" t="str">
        <f t="shared" si="80"/>
        <v>-</v>
      </c>
      <c r="J892" s="3">
        <v>14056</v>
      </c>
      <c r="K892" s="6" t="str">
        <f t="shared" si="81"/>
        <v>-</v>
      </c>
      <c r="L892" s="6">
        <f t="shared" si="82"/>
        <v>0</v>
      </c>
      <c r="M892" s="3">
        <v>14041</v>
      </c>
      <c r="N892" s="6" t="str">
        <f t="shared" si="83"/>
        <v>-</v>
      </c>
      <c r="O892" s="3">
        <v>75.1588</v>
      </c>
    </row>
    <row r="893" spans="1:15">
      <c r="A893" s="2">
        <v>250</v>
      </c>
      <c r="B893" s="2" t="s">
        <v>9</v>
      </c>
      <c r="C893" s="3" t="s">
        <v>181</v>
      </c>
      <c r="D893" s="2">
        <f t="shared" si="84"/>
        <v>0</v>
      </c>
      <c r="E893" s="5">
        <v>0</v>
      </c>
      <c r="F893" s="3">
        <v>14210</v>
      </c>
      <c r="G893" s="2" t="str">
        <f t="shared" si="79"/>
        <v>-</v>
      </c>
      <c r="H893" s="3">
        <v>14083</v>
      </c>
      <c r="I893" t="str">
        <f t="shared" si="80"/>
        <v>-</v>
      </c>
      <c r="J893" s="3">
        <v>14210</v>
      </c>
      <c r="K893" s="6" t="str">
        <f t="shared" si="81"/>
        <v>-</v>
      </c>
      <c r="L893" s="6">
        <f t="shared" si="82"/>
        <v>0</v>
      </c>
      <c r="M893" s="3">
        <v>14069</v>
      </c>
      <c r="N893" s="6" t="str">
        <f t="shared" si="83"/>
        <v>-</v>
      </c>
      <c r="O893" s="3">
        <v>64.8514</v>
      </c>
    </row>
    <row r="894" spans="1:15">
      <c r="A894" s="2">
        <v>250</v>
      </c>
      <c r="B894" s="2" t="s">
        <v>9</v>
      </c>
      <c r="C894" s="3" t="s">
        <v>182</v>
      </c>
      <c r="D894" s="2">
        <f t="shared" si="84"/>
        <v>0</v>
      </c>
      <c r="E894" s="5">
        <v>0</v>
      </c>
      <c r="F894" s="3">
        <v>13848</v>
      </c>
      <c r="G894" s="2" t="str">
        <f t="shared" si="79"/>
        <v>-</v>
      </c>
      <c r="H894" s="3">
        <v>13789</v>
      </c>
      <c r="I894" t="str">
        <f t="shared" si="80"/>
        <v>-</v>
      </c>
      <c r="J894" s="3">
        <v>13848</v>
      </c>
      <c r="K894" s="6" t="str">
        <f t="shared" si="81"/>
        <v>-</v>
      </c>
      <c r="L894" s="6">
        <f t="shared" si="82"/>
        <v>0</v>
      </c>
      <c r="M894" s="3">
        <v>13776</v>
      </c>
      <c r="N894" s="6" t="str">
        <f t="shared" si="83"/>
        <v>-</v>
      </c>
      <c r="O894" s="3">
        <v>111.803</v>
      </c>
    </row>
    <row r="895" spans="1:15">
      <c r="A895" s="2">
        <v>250</v>
      </c>
      <c r="B895" s="2" t="s">
        <v>9</v>
      </c>
      <c r="C895" s="3" t="s">
        <v>145</v>
      </c>
      <c r="D895" s="2">
        <f t="shared" si="84"/>
        <v>0</v>
      </c>
      <c r="E895" s="5">
        <v>0</v>
      </c>
      <c r="F895" s="3">
        <v>13622</v>
      </c>
      <c r="G895" s="2" t="str">
        <f t="shared" si="79"/>
        <v>-</v>
      </c>
      <c r="H895" s="3">
        <v>13568</v>
      </c>
      <c r="I895" t="str">
        <f t="shared" si="80"/>
        <v>-</v>
      </c>
      <c r="J895" s="3">
        <v>13622</v>
      </c>
      <c r="K895" s="6" t="str">
        <f t="shared" si="81"/>
        <v>-</v>
      </c>
      <c r="L895" s="6">
        <f t="shared" si="82"/>
        <v>0</v>
      </c>
      <c r="M895" s="3">
        <v>13568</v>
      </c>
      <c r="N895" s="6" t="str">
        <f t="shared" si="83"/>
        <v>-</v>
      </c>
      <c r="O895" s="3">
        <v>39.1483</v>
      </c>
    </row>
    <row r="896" spans="1:15">
      <c r="A896" s="2">
        <v>250</v>
      </c>
      <c r="B896" s="2" t="s">
        <v>9</v>
      </c>
      <c r="C896" s="3" t="s">
        <v>146</v>
      </c>
      <c r="D896" s="2">
        <f t="shared" si="84"/>
        <v>0</v>
      </c>
      <c r="E896" s="5">
        <v>0</v>
      </c>
      <c r="F896" s="3">
        <v>14206</v>
      </c>
      <c r="G896" s="2" t="str">
        <f t="shared" si="79"/>
        <v>-</v>
      </c>
      <c r="H896" s="3">
        <v>14163</v>
      </c>
      <c r="I896" t="str">
        <f t="shared" si="80"/>
        <v>-</v>
      </c>
      <c r="J896" s="3">
        <v>14206</v>
      </c>
      <c r="K896" s="6" t="str">
        <f t="shared" si="81"/>
        <v>-</v>
      </c>
      <c r="L896" s="6">
        <f t="shared" si="82"/>
        <v>0</v>
      </c>
      <c r="M896" s="3">
        <v>14148</v>
      </c>
      <c r="N896" s="6" t="str">
        <f t="shared" si="83"/>
        <v>-</v>
      </c>
      <c r="O896" s="3">
        <v>135.403</v>
      </c>
    </row>
    <row r="897" spans="1:15">
      <c r="A897" s="2">
        <v>250</v>
      </c>
      <c r="B897" s="2" t="s">
        <v>9</v>
      </c>
      <c r="C897" s="3" t="s">
        <v>183</v>
      </c>
      <c r="D897" s="2">
        <f t="shared" si="84"/>
        <v>0</v>
      </c>
      <c r="E897" s="5">
        <v>0</v>
      </c>
      <c r="F897" s="3">
        <v>5925</v>
      </c>
      <c r="G897" s="2" t="str">
        <f t="shared" si="79"/>
        <v>-</v>
      </c>
      <c r="H897" s="3">
        <v>5910</v>
      </c>
      <c r="I897" t="str">
        <f t="shared" si="80"/>
        <v>-</v>
      </c>
      <c r="J897" s="3">
        <v>5925</v>
      </c>
      <c r="K897" s="6" t="str">
        <f t="shared" si="81"/>
        <v>-</v>
      </c>
      <c r="L897" s="6">
        <f t="shared" si="82"/>
        <v>0</v>
      </c>
      <c r="M897" s="3">
        <v>5910</v>
      </c>
      <c r="N897" s="6" t="str">
        <f t="shared" si="83"/>
        <v>-</v>
      </c>
      <c r="O897" s="3">
        <v>75.0556</v>
      </c>
    </row>
    <row r="898" spans="1:15">
      <c r="A898" s="2">
        <v>250</v>
      </c>
      <c r="B898" s="2" t="s">
        <v>9</v>
      </c>
      <c r="C898" s="3" t="s">
        <v>147</v>
      </c>
      <c r="D898" s="2">
        <f t="shared" si="84"/>
        <v>0</v>
      </c>
      <c r="E898" s="5">
        <v>0</v>
      </c>
      <c r="F898" s="3">
        <v>5707</v>
      </c>
      <c r="G898" s="2" t="str">
        <f t="shared" si="79"/>
        <v>-</v>
      </c>
      <c r="H898" s="3">
        <v>5692</v>
      </c>
      <c r="I898" t="str">
        <f t="shared" si="80"/>
        <v>-</v>
      </c>
      <c r="J898" s="3">
        <v>5707</v>
      </c>
      <c r="K898" s="6" t="str">
        <f t="shared" si="81"/>
        <v>-</v>
      </c>
      <c r="L898" s="6">
        <f t="shared" si="82"/>
        <v>0</v>
      </c>
      <c r="M898" s="3">
        <v>5692</v>
      </c>
      <c r="N898" s="6" t="str">
        <f t="shared" si="83"/>
        <v>-</v>
      </c>
      <c r="O898" s="3">
        <v>75.0967</v>
      </c>
    </row>
    <row r="899" spans="1:15">
      <c r="A899" s="2">
        <v>250</v>
      </c>
      <c r="B899" s="2" t="s">
        <v>9</v>
      </c>
      <c r="C899" s="3" t="s">
        <v>184</v>
      </c>
      <c r="D899" s="2">
        <f t="shared" si="84"/>
        <v>0</v>
      </c>
      <c r="E899" s="5">
        <v>0</v>
      </c>
      <c r="F899" s="3">
        <v>6507</v>
      </c>
      <c r="G899" s="2" t="str">
        <f>IF(D899=1,((F899-E899)/F899)*100,"-")</f>
        <v>-</v>
      </c>
      <c r="H899" s="3">
        <v>6437</v>
      </c>
      <c r="I899" t="str">
        <f>IF(D899=1,((H899-E899)/H899)*100,"-")</f>
        <v>-</v>
      </c>
      <c r="J899" s="3">
        <v>6507</v>
      </c>
      <c r="K899" s="6" t="str">
        <f>IF(D899=1,((J899-E899)/J899)*100,"-")</f>
        <v>-</v>
      </c>
      <c r="L899" s="6">
        <f>IF(J899&lt;&gt;F899,1,0)</f>
        <v>0</v>
      </c>
      <c r="M899" s="3">
        <v>6437</v>
      </c>
      <c r="N899" s="6" t="str">
        <f>IF(D899=1,((M899-E899)/M899)*100,"-")</f>
        <v>-</v>
      </c>
      <c r="O899" s="3">
        <v>75.1868</v>
      </c>
    </row>
    <row r="900" spans="1:15">
      <c r="A900" s="2">
        <v>250</v>
      </c>
      <c r="B900" s="2" t="s">
        <v>9</v>
      </c>
      <c r="C900" s="3" t="s">
        <v>185</v>
      </c>
      <c r="D900" s="2">
        <f t="shared" si="84"/>
        <v>0</v>
      </c>
      <c r="E900" s="5">
        <v>0</v>
      </c>
      <c r="F900" s="3">
        <v>5653</v>
      </c>
      <c r="G900" s="2" t="str">
        <f>IF(D900=1,((F900-E900)/F900)*100,"-")</f>
        <v>-</v>
      </c>
      <c r="H900" s="3">
        <v>5653</v>
      </c>
      <c r="I900" t="str">
        <f>IF(D900=1,((H900-E900)/H900)*100,"-")</f>
        <v>-</v>
      </c>
      <c r="J900" s="3">
        <v>5653</v>
      </c>
      <c r="K900" s="6" t="str">
        <f>IF(D900=1,((J900-E900)/J900)*100,"-")</f>
        <v>-</v>
      </c>
      <c r="L900" s="6">
        <f>IF(J900&lt;&gt;F900,1,0)</f>
        <v>0</v>
      </c>
      <c r="M900" s="3">
        <v>5653</v>
      </c>
      <c r="N900" s="6" t="str">
        <f>IF(D900=1,((M900-E900)/M900)*100,"-")</f>
        <v>-</v>
      </c>
      <c r="O900" s="3">
        <v>75.0915</v>
      </c>
    </row>
    <row r="901" spans="1:15">
      <c r="A901" s="2">
        <v>250</v>
      </c>
      <c r="B901" s="2" t="s">
        <v>9</v>
      </c>
      <c r="C901" s="3" t="s">
        <v>151</v>
      </c>
      <c r="D901" s="2">
        <f t="shared" si="84"/>
        <v>0</v>
      </c>
      <c r="E901" s="5">
        <v>0</v>
      </c>
      <c r="F901" s="3">
        <v>5862</v>
      </c>
      <c r="G901" s="2" t="str">
        <f>IF(D901=1,((F901-E901)/F901)*100,"-")</f>
        <v>-</v>
      </c>
      <c r="H901" s="3">
        <v>5862</v>
      </c>
      <c r="I901" t="str">
        <f>IF(D901=1,((H901-E901)/H901)*100,"-")</f>
        <v>-</v>
      </c>
      <c r="J901" s="3">
        <v>5862</v>
      </c>
      <c r="K901" s="6" t="str">
        <f>IF(D901=1,((J901-E901)/J901)*100,"-")</f>
        <v>-</v>
      </c>
      <c r="L901" s="6">
        <f>IF(J901&lt;&gt;F901,1,0)</f>
        <v>0</v>
      </c>
      <c r="M901" s="3">
        <v>5862</v>
      </c>
      <c r="N901" s="6" t="str">
        <f>IF(D901=1,((M901-E901)/M901)*100,"-")</f>
        <v>-</v>
      </c>
      <c r="O901" s="3">
        <v>75.0589</v>
      </c>
    </row>
    <row r="902" spans="12:12">
      <c r="L902">
        <f>SUM(L1:L901)</f>
        <v>0</v>
      </c>
    </row>
  </sheetData>
  <sortState ref="D1:Q45">
    <sortCondition ref="D1:D45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2020-03-30T17:04:00Z</dcterms:created>
  <dcterms:modified xsi:type="dcterms:W3CDTF">2020-04-12T00:48:37Z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