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ndi-Lab/Arthur/Students/Coline Maille 19.09.2023/Dataset/"/>
    </mc:Choice>
  </mc:AlternateContent>
  <xr:revisionPtr revIDLastSave="0" documentId="13_ncr:1_{B6E02A4D-1DB9-044D-BA94-708F8EB964F0}" xr6:coauthVersionLast="47" xr6:coauthVersionMax="47" xr10:uidLastSave="{00000000-0000-0000-0000-000000000000}"/>
  <bookViews>
    <workbookView xWindow="0" yWindow="0" windowWidth="16480" windowHeight="18000" xr2:uid="{AA816A32-0D69-4A4B-8893-8723EE91F38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3" i="1"/>
  <c r="N2" i="1"/>
</calcChain>
</file>

<file path=xl/sharedStrings.xml><?xml version="1.0" encoding="utf-8"?>
<sst xmlns="http://schemas.openxmlformats.org/spreadsheetml/2006/main" count="674" uniqueCount="128">
  <si>
    <t>Subject list</t>
  </si>
  <si>
    <t>CID</t>
  </si>
  <si>
    <t>moyenne revenu brut annuel</t>
  </si>
  <si>
    <t/>
  </si>
  <si>
    <t>Cadre supérieur (par exemple, économiste, juriste dans une entreprise, scientifique)</t>
  </si>
  <si>
    <t>Cadre moyen (par exemple, technicien(ne), enseignant(e))</t>
  </si>
  <si>
    <t>Ouvrier(ère) qualifié(e), contremaître(sse)</t>
  </si>
  <si>
    <t>Employé(e) qualifié(e) (par exemple, secrétaire, comptable)</t>
  </si>
  <si>
    <t>Directeur(trice), chef(fe) d’entreprise ou de service public</t>
  </si>
  <si>
    <t>Employé(e) sans formation (par exemple, aide de bureau)</t>
  </si>
  <si>
    <t>Manœuvre, ouvrier(ère) non qualifié(e)</t>
  </si>
  <si>
    <t>Profession libérale (par exemple, médecin, juriste)</t>
  </si>
  <si>
    <t>Indépendant(e) du petit commerce, artisan(e)</t>
  </si>
  <si>
    <t>Recherche et enseignement à l'université de Lausanne (postdoctorat)</t>
  </si>
  <si>
    <t>Formation enseignant secondaire 2 pour l'enseignement de la psychologie</t>
  </si>
  <si>
    <t>Ingenieur agro-alimentaire</t>
  </si>
  <si>
    <t>Recherche scientifique en statistical learning appliqué à la génétique</t>
  </si>
  <si>
    <t>Doctorante à l'EPFL</t>
  </si>
  <si>
    <t>Technicien en froid commercial ( chambre froide et machine en froid commercial )</t>
  </si>
  <si>
    <t>Callcenter tech support</t>
  </si>
  <si>
    <t xml:space="preserve">Chargée de projets </t>
  </si>
  <si>
    <t>ingenieur</t>
  </si>
  <si>
    <t>Cheffe en redáction du webzine</t>
  </si>
  <si>
    <t xml:space="preserve">Rèsponsable des coltures dans le département DEE de l'unil, </t>
  </si>
  <si>
    <t>Chercheur postdoctoral en biologie computationelle</t>
  </si>
  <si>
    <t xml:space="preserve">Technicien de production biopharma </t>
  </si>
  <si>
    <t>Etudiante</t>
  </si>
  <si>
    <t>En recherche d'emploi dans la comptabilité et je me renseignes et lis beaucoup afin de refaire une formation</t>
  </si>
  <si>
    <t>soins infirmier</t>
  </si>
  <si>
    <t>Cheffe de projet R&amp;D</t>
  </si>
  <si>
    <t>superviser sur les élèves adolescents</t>
  </si>
  <si>
    <t>Distribution de flyers</t>
  </si>
  <si>
    <t>doctorant</t>
  </si>
  <si>
    <t>chef de clinique gynécologie</t>
  </si>
  <si>
    <t>serveuse avec diplome Glion</t>
  </si>
  <si>
    <t>Assistant administrative</t>
  </si>
  <si>
    <t xml:space="preserve">Auxiliaire administrative (traitement de données) </t>
  </si>
  <si>
    <t>Assc</t>
  </si>
  <si>
    <t xml:space="preserve">Architecte urbaniste qui travaille dans un collectif </t>
  </si>
  <si>
    <t>Freelance en Sport management &amp; marketing</t>
  </si>
  <si>
    <t>Agente de sécurité dans une centrale d'opération gérant la sécurité de deux grands sites industriels mondialement connus</t>
  </si>
  <si>
    <t>Étudiante à l’université de droit et job étudiant dans le domaine de la vente. J’ai eu plusieurs expériences dans la vente, mais celle que je fais actuellement a commencé il y a moins d’un an.</t>
  </si>
  <si>
    <t>Brand Manager</t>
  </si>
  <si>
    <t>consultant / développeur</t>
  </si>
  <si>
    <t>Posdoctorant en sciences biomédicales</t>
  </si>
  <si>
    <t>aide paysagiste</t>
  </si>
  <si>
    <t>Logistique et livraisons pour une PME (job étudiant)</t>
  </si>
  <si>
    <t>collaboratrice Ra&amp;D HES, formation d'infirmière master</t>
  </si>
  <si>
    <t>Educatrice</t>
  </si>
  <si>
    <t>Secouriste et instructrice de premier secours</t>
  </si>
  <si>
    <t>Administrateur pour bases de données</t>
  </si>
  <si>
    <t>Etudiante (première case choisi par défaut : erreur dans le questionnaire = pas d'activité pro)</t>
  </si>
  <si>
    <t>Médecin et chercheur</t>
  </si>
  <si>
    <t>doctorante en neuroscience</t>
  </si>
  <si>
    <t xml:space="preserve">Service client et promotions </t>
  </si>
  <si>
    <t>J'écris et traduis des articles et je dirige un site journalistique et littéraire</t>
  </si>
  <si>
    <t>Diplomante en master photographie</t>
  </si>
  <si>
    <t>Responsable des projets audio ainsi que de la communication et recherche de fonds pour une association aidant les personnes handicapées de la vue</t>
  </si>
  <si>
    <t xml:space="preserve">Data Analyst  </t>
  </si>
  <si>
    <t>Chercheuse indépendante</t>
  </si>
  <si>
    <t xml:space="preserve">Référente scolaire dans une école primaire </t>
  </si>
  <si>
    <t>Agent de Sécurité spécialisé en protection rapprochée</t>
  </si>
  <si>
    <t>Informatique</t>
  </si>
  <si>
    <t>Chargée de marketing digital</t>
  </si>
  <si>
    <t>Technicien de laboratoire en Bioanalyses</t>
  </si>
  <si>
    <t>Professeur de français et d'allemand auprès de personnes migrantes</t>
  </si>
  <si>
    <t>doctorante</t>
  </si>
  <si>
    <t>Chercheur en science de materiaux</t>
  </si>
  <si>
    <t>Ingénieur de recherche dans l'intelligence artificiel</t>
  </si>
  <si>
    <t>Chef de projet énergie renouvelable</t>
  </si>
  <si>
    <t>post doctorante écologie microbienne</t>
  </si>
  <si>
    <t>Médecin</t>
  </si>
  <si>
    <t>Controleur de gestion senior</t>
  </si>
  <si>
    <t>Pharmacienne hospitalière</t>
  </si>
  <si>
    <t>Si vous n’avez pas d’activité professionnelle
actuellement, veuillez en préciser la raison:</t>
  </si>
  <si>
    <t>Sans emploi</t>
  </si>
  <si>
    <t>En formation (étudiant)</t>
  </si>
  <si>
    <t>Problèmes de santé chroniques / invalidité permanente</t>
  </si>
  <si>
    <t>Laquelle
des propositions suivantes décrit le mieux votre dernière activité
professionnelle ?</t>
  </si>
  <si>
    <t>Aucune expérience professionnelle</t>
  </si>
  <si>
    <t>Veuillez donner une description
détaillée de votre dernier travail.</t>
  </si>
  <si>
    <t>assistant de direction spécialisée en communication à la Fondation Asile des Aveugles</t>
  </si>
  <si>
    <t>vendeuse dans un boutique avec les vetements</t>
  </si>
  <si>
    <t>Enseignant remplaçant dans un atelier de pratique en école technique (automaticien)</t>
  </si>
  <si>
    <t xml:space="preserve">Stage Manager, Bénévole chez 2 associations </t>
  </si>
  <si>
    <t>enseignant de desssin</t>
  </si>
  <si>
    <t>assistante de recherche à l'université</t>
  </si>
  <si>
    <t xml:space="preserve">Cours de français </t>
  </si>
  <si>
    <t>Retoucheur post production photographie</t>
  </si>
  <si>
    <t>Doctorat en mathématique</t>
  </si>
  <si>
    <t>Assistant étudiant en anthropologie</t>
  </si>
  <si>
    <t>Laquelle de ces fourchettes représente le mieux les
revenus bruts de votre famille l’année dernière ? C’est-à-dire la somme des revenus des
personnes de votre foyer ou vos propres revenus si vous vivez seul(e), quelle qu’en soit
l’origine.</t>
  </si>
  <si>
    <t>Quel est le plus haut niveau de formation que vous
avez achevé pendant vos études à temps plein ?</t>
  </si>
  <si>
    <t>nombre d'années d'études approximatif</t>
  </si>
  <si>
    <t>niveau  d'éducation (basé sur ISCE)</t>
  </si>
  <si>
    <t>Entre 30'000 et 49'999 CHF</t>
  </si>
  <si>
    <t>Doctorat</t>
  </si>
  <si>
    <t>Moins de 30'000 CHF</t>
  </si>
  <si>
    <t>Université, hautes écoles</t>
  </si>
  <si>
    <t>Entre 110'000 et 129'999 CHF</t>
  </si>
  <si>
    <t>Entre 70'000 et 89'999 CHF</t>
  </si>
  <si>
    <t>Entre 50'000 et 69'999 CHF</t>
  </si>
  <si>
    <t>Baccalauréat, maturité</t>
  </si>
  <si>
    <t>Entre 130'000 et 159'999 CHF</t>
  </si>
  <si>
    <t>Entre 90'000 et 109'999 CHF</t>
  </si>
  <si>
    <t>Maîtrise, diplôme supérieur (technicum, etc.)</t>
  </si>
  <si>
    <t>Plus de 250'000 CHF</t>
  </si>
  <si>
    <t>Apprentissage</t>
  </si>
  <si>
    <t>Situation professionnelle</t>
  </si>
  <si>
    <t>Description de la situation professionnelle</t>
  </si>
  <si>
    <t>Pendant combien de temps
     avez-vous exercé votre dernière activité professionnelle ? (nombre d'années)</t>
  </si>
  <si>
    <t>Combien de personnes dépendent de ces revenus et quel âge ont-elles ? Plus de 15 ans, nombre de personnes:</t>
  </si>
  <si>
    <t>Combien de personnes dépendent de ces revenus et quel âge ont-elles ? Moins de 15 ans, nombre de personnes:</t>
  </si>
  <si>
    <t>Niveau d'éducation - indice Hollingshead (0-7)</t>
  </si>
  <si>
    <t>9</t>
  </si>
  <si>
    <t>7</t>
  </si>
  <si>
    <t>8</t>
  </si>
  <si>
    <t>6</t>
  </si>
  <si>
    <t>0</t>
  </si>
  <si>
    <t>1</t>
  </si>
  <si>
    <t>4</t>
  </si>
  <si>
    <t>5</t>
  </si>
  <si>
    <t>2</t>
  </si>
  <si>
    <t>Niveau d'emploi - (0-10)</t>
  </si>
  <si>
    <t>10</t>
  </si>
  <si>
    <t>Moyenne revenu brut/nbr d'enfants moins de 15 ans</t>
  </si>
  <si>
    <t>Moyenne revenu brut/nbr d'enfants plus de 15 ans</t>
  </si>
  <si>
    <t>Indice moyenne revenu brut annuel(0-10)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</si>
</sst>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</cellStyleXfs>
  <cellXfs count="23">
    <xf numFmtId="0" fontId="0" fillId="0" borderId="0" xfId="0"/>
    <xf numFmtId="49" fontId="0" fillId="0" borderId="0" xfId="0" applyNumberFormat="1"/>
    <xf numFmtId="0" fontId="1" fillId="2" borderId="0" xfId="1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4" fillId="0" borderId="0" xfId="3" applyNumberFormat="1" applyAlignment="1">
      <alignment wrapText="1"/>
    </xf>
    <xf numFmtId="49" fontId="0" fillId="0" borderId="0" xfId="0" applyNumberFormat="1" applyAlignment="1">
      <alignment wrapText="1"/>
    </xf>
    <xf numFmtId="49" fontId="4" fillId="0" borderId="0" xfId="3" applyNumberFormat="1" applyAlignment="1">
      <alignment wrapText="1"/>
    </xf>
    <xf numFmtId="0" fontId="4" fillId="0" borderId="0" xfId="3"/>
    <xf numFmtId="0" fontId="0" fillId="4" borderId="0" xfId="0" applyFill="1" applyAlignment="1">
      <alignment wrapText="1"/>
    </xf>
    <xf numFmtId="49" fontId="2" fillId="3" borderId="0" xfId="2" applyNumberFormat="1" applyAlignment="1">
      <alignment wrapText="1"/>
    </xf>
    <xf numFmtId="0" fontId="3" fillId="0" borderId="0" xfId="0" applyFont="1" applyAlignment="1">
      <alignment wrapText="1"/>
    </xf>
    <xf numFmtId="2" fontId="0" fillId="4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0" fontId="0" fillId="0" borderId="0" xfId="0" applyFill="1"/>
    <xf numFmtId="0" fontId="4" fillId="0" borderId="0" xfId="3" applyFill="1"/>
    <xf numFmtId="0" fontId="0" fillId="0" borderId="0" xfId="0" applyNumberFormat="1" applyAlignment="1">
      <alignment wrapText="1"/>
    </xf>
    <xf numFmtId="49" fontId="0" fillId="6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5" fillId="7" borderId="0" xfId="0" applyFont="1" applyFill="1" applyAlignment="1">
      <alignment wrapText="1"/>
    </xf>
    <xf numFmtId="2" fontId="0" fillId="0" borderId="0" xfId="0" applyNumberFormat="1" applyFill="1" applyAlignment="1">
      <alignment wrapText="1"/>
    </xf>
  </cellXfs>
  <cellStyles count="4">
    <cellStyle name="Insatisfaisant" xfId="1" builtinId="27"/>
    <cellStyle name="Neutre" xfId="2" builtinId="28"/>
    <cellStyle name="Normal" xfId="0" builtinId="0"/>
    <cellStyle name="Normal 2" xfId="3" xr:uid="{DBAA4611-3DFD-C546-B5D6-2072168393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B1C4-364C-6142-807A-34BA170A6D31}">
  <dimension ref="A1:T101"/>
  <sheetViews>
    <sheetView tabSelected="1" topLeftCell="C1" workbookViewId="0">
      <selection activeCell="L2" sqref="L2"/>
    </sheetView>
  </sheetViews>
  <sheetFormatPr baseColWidth="10" defaultRowHeight="16" x14ac:dyDescent="0.2"/>
  <cols>
    <col min="3" max="3" width="55.6640625" customWidth="1"/>
    <col min="4" max="4" width="43.83203125" customWidth="1"/>
    <col min="5" max="6" width="21.6640625" customWidth="1"/>
    <col min="7" max="7" width="33.5" customWidth="1"/>
    <col min="8" max="8" width="42.1640625" customWidth="1"/>
    <col min="9" max="9" width="25.5" customWidth="1"/>
    <col min="10" max="10" width="35.5" customWidth="1"/>
    <col min="11" max="12" width="11.6640625" style="4" customWidth="1"/>
    <col min="13" max="14" width="29.33203125" customWidth="1"/>
    <col min="15" max="16" width="20" customWidth="1"/>
    <col min="17" max="17" width="44.6640625" customWidth="1"/>
  </cols>
  <sheetData>
    <row r="1" spans="1:20" s="13" customFormat="1" ht="78" customHeight="1" x14ac:dyDescent="0.2">
      <c r="A1" s="11" t="s">
        <v>0</v>
      </c>
      <c r="B1" s="11" t="s">
        <v>1</v>
      </c>
      <c r="C1" s="9" t="s">
        <v>108</v>
      </c>
      <c r="D1" s="9" t="s">
        <v>109</v>
      </c>
      <c r="E1" s="9" t="s">
        <v>74</v>
      </c>
      <c r="F1" s="9" t="s">
        <v>123</v>
      </c>
      <c r="G1" s="9" t="s">
        <v>78</v>
      </c>
      <c r="H1" s="9" t="s">
        <v>80</v>
      </c>
      <c r="I1" s="9" t="s">
        <v>110</v>
      </c>
      <c r="J1" s="9" t="s">
        <v>91</v>
      </c>
      <c r="K1" s="12" t="s">
        <v>2</v>
      </c>
      <c r="L1" s="12" t="s">
        <v>127</v>
      </c>
      <c r="M1" s="9" t="s">
        <v>112</v>
      </c>
      <c r="N1" s="9" t="s">
        <v>125</v>
      </c>
      <c r="O1" s="9" t="s">
        <v>111</v>
      </c>
      <c r="P1" s="21" t="s">
        <v>126</v>
      </c>
      <c r="Q1" s="14" t="s">
        <v>92</v>
      </c>
      <c r="R1" s="14" t="s">
        <v>93</v>
      </c>
      <c r="S1" s="14" t="s">
        <v>94</v>
      </c>
      <c r="T1" s="14" t="s">
        <v>113</v>
      </c>
    </row>
    <row r="2" spans="1:20" ht="34" x14ac:dyDescent="0.2">
      <c r="A2">
        <v>1</v>
      </c>
      <c r="B2">
        <v>74</v>
      </c>
      <c r="C2" s="6" t="s">
        <v>4</v>
      </c>
      <c r="D2" s="6" t="s">
        <v>13</v>
      </c>
      <c r="E2" s="6" t="s">
        <v>3</v>
      </c>
      <c r="F2" s="18">
        <v>8</v>
      </c>
      <c r="G2" s="6" t="s">
        <v>3</v>
      </c>
      <c r="H2" s="6" t="s">
        <v>3</v>
      </c>
      <c r="I2" s="6" t="s">
        <v>3</v>
      </c>
      <c r="J2" s="6" t="s">
        <v>95</v>
      </c>
      <c r="K2" s="18">
        <v>40000</v>
      </c>
      <c r="L2" s="3">
        <v>2</v>
      </c>
      <c r="M2">
        <v>0</v>
      </c>
      <c r="N2">
        <f>K2/(M2+1)</f>
        <v>40000</v>
      </c>
      <c r="O2">
        <v>2</v>
      </c>
      <c r="P2">
        <f>K2/(O2+1)</f>
        <v>13333.333333333334</v>
      </c>
      <c r="Q2" t="s">
        <v>96</v>
      </c>
      <c r="R2">
        <v>12</v>
      </c>
      <c r="S2">
        <v>8</v>
      </c>
      <c r="T2">
        <v>7</v>
      </c>
    </row>
    <row r="3" spans="1:20" ht="34" x14ac:dyDescent="0.2">
      <c r="A3">
        <v>2</v>
      </c>
      <c r="B3">
        <v>36</v>
      </c>
      <c r="C3" s="6" t="s">
        <v>5</v>
      </c>
      <c r="D3" s="6" t="s">
        <v>14</v>
      </c>
      <c r="E3" s="6" t="s">
        <v>3</v>
      </c>
      <c r="F3" s="6" t="s">
        <v>115</v>
      </c>
      <c r="G3" s="6" t="s">
        <v>3</v>
      </c>
      <c r="H3" s="6" t="s">
        <v>3</v>
      </c>
      <c r="I3" s="6" t="s">
        <v>3</v>
      </c>
      <c r="J3" s="6" t="s">
        <v>97</v>
      </c>
      <c r="K3" s="3">
        <v>15000</v>
      </c>
      <c r="L3" s="3">
        <v>1</v>
      </c>
      <c r="M3">
        <v>0</v>
      </c>
      <c r="N3">
        <f>K3/(M3+1)</f>
        <v>15000</v>
      </c>
      <c r="O3">
        <v>1</v>
      </c>
      <c r="P3">
        <f t="shared" ref="P3:P66" si="0">K3/(O3+1)</f>
        <v>7500</v>
      </c>
      <c r="Q3" t="s">
        <v>98</v>
      </c>
      <c r="R3">
        <v>8</v>
      </c>
      <c r="S3">
        <v>7</v>
      </c>
      <c r="T3">
        <v>6</v>
      </c>
    </row>
    <row r="4" spans="1:20" ht="34" x14ac:dyDescent="0.2">
      <c r="A4">
        <v>3</v>
      </c>
      <c r="B4">
        <v>95</v>
      </c>
      <c r="C4" s="6" t="s">
        <v>4</v>
      </c>
      <c r="D4" s="6" t="s">
        <v>15</v>
      </c>
      <c r="E4" s="6" t="s">
        <v>3</v>
      </c>
      <c r="F4" s="6" t="s">
        <v>116</v>
      </c>
      <c r="G4" s="6" t="s">
        <v>3</v>
      </c>
      <c r="H4" s="6" t="s">
        <v>3</v>
      </c>
      <c r="I4" s="6" t="s">
        <v>3</v>
      </c>
      <c r="J4" s="6" t="s">
        <v>99</v>
      </c>
      <c r="K4" s="3">
        <v>120000</v>
      </c>
      <c r="L4" s="3">
        <v>6</v>
      </c>
      <c r="M4">
        <v>1</v>
      </c>
      <c r="N4">
        <f t="shared" ref="N4:N67" si="1">K4/(M4+1)</f>
        <v>60000</v>
      </c>
      <c r="O4">
        <v>0</v>
      </c>
      <c r="P4">
        <f t="shared" si="0"/>
        <v>120000</v>
      </c>
      <c r="Q4" t="s">
        <v>98</v>
      </c>
      <c r="R4">
        <v>8</v>
      </c>
      <c r="S4">
        <v>7</v>
      </c>
      <c r="T4">
        <v>6</v>
      </c>
    </row>
    <row r="5" spans="1:20" ht="34" x14ac:dyDescent="0.2">
      <c r="A5">
        <v>4</v>
      </c>
      <c r="B5">
        <v>64</v>
      </c>
      <c r="C5" s="6" t="s">
        <v>4</v>
      </c>
      <c r="D5" s="6" t="s">
        <v>16</v>
      </c>
      <c r="E5" s="6" t="s">
        <v>3</v>
      </c>
      <c r="F5" s="6" t="s">
        <v>116</v>
      </c>
      <c r="G5" s="6" t="s">
        <v>3</v>
      </c>
      <c r="H5" s="6" t="s">
        <v>3</v>
      </c>
      <c r="I5" s="6" t="s">
        <v>3</v>
      </c>
      <c r="J5" s="6" t="s">
        <v>100</v>
      </c>
      <c r="K5" s="3">
        <v>80000</v>
      </c>
      <c r="L5" s="3">
        <v>4</v>
      </c>
      <c r="M5">
        <v>0</v>
      </c>
      <c r="N5">
        <f t="shared" si="1"/>
        <v>80000</v>
      </c>
      <c r="O5">
        <v>2</v>
      </c>
      <c r="P5">
        <f t="shared" si="0"/>
        <v>26666.666666666668</v>
      </c>
      <c r="Q5" t="s">
        <v>96</v>
      </c>
      <c r="R5">
        <v>12</v>
      </c>
      <c r="S5">
        <v>8</v>
      </c>
      <c r="T5">
        <v>7</v>
      </c>
    </row>
    <row r="6" spans="1:20" ht="34" x14ac:dyDescent="0.2">
      <c r="A6">
        <v>5</v>
      </c>
      <c r="B6">
        <v>61</v>
      </c>
      <c r="C6" s="6" t="s">
        <v>4</v>
      </c>
      <c r="D6" s="6" t="s">
        <v>17</v>
      </c>
      <c r="E6" s="6" t="s">
        <v>3</v>
      </c>
      <c r="F6" s="6" t="s">
        <v>119</v>
      </c>
      <c r="G6" s="6" t="s">
        <v>3</v>
      </c>
      <c r="H6" s="6" t="s">
        <v>3</v>
      </c>
      <c r="I6" s="6" t="s">
        <v>3</v>
      </c>
      <c r="J6" s="6" t="s">
        <v>101</v>
      </c>
      <c r="K6" s="3">
        <v>60000</v>
      </c>
      <c r="L6" s="3">
        <v>3</v>
      </c>
      <c r="M6">
        <v>0</v>
      </c>
      <c r="N6">
        <f t="shared" si="1"/>
        <v>60000</v>
      </c>
      <c r="O6">
        <v>1</v>
      </c>
      <c r="P6">
        <f t="shared" si="0"/>
        <v>30000</v>
      </c>
      <c r="Q6" t="s">
        <v>98</v>
      </c>
      <c r="R6">
        <v>8</v>
      </c>
      <c r="S6">
        <v>7</v>
      </c>
      <c r="T6">
        <v>6</v>
      </c>
    </row>
    <row r="7" spans="1:20" ht="34" x14ac:dyDescent="0.2">
      <c r="A7">
        <v>6</v>
      </c>
      <c r="B7">
        <v>90</v>
      </c>
      <c r="C7" s="6" t="s">
        <v>6</v>
      </c>
      <c r="D7" s="6" t="s">
        <v>18</v>
      </c>
      <c r="E7" s="6" t="s">
        <v>3</v>
      </c>
      <c r="F7" s="6" t="s">
        <v>115</v>
      </c>
      <c r="G7" s="6" t="s">
        <v>3</v>
      </c>
      <c r="H7" s="6" t="s">
        <v>3</v>
      </c>
      <c r="I7" s="6" t="s">
        <v>3</v>
      </c>
      <c r="J7" s="6" t="s">
        <v>101</v>
      </c>
      <c r="K7" s="3">
        <v>60000</v>
      </c>
      <c r="L7" s="3">
        <v>3</v>
      </c>
      <c r="M7">
        <v>0</v>
      </c>
      <c r="N7">
        <f t="shared" si="1"/>
        <v>60000</v>
      </c>
      <c r="O7">
        <v>1</v>
      </c>
      <c r="P7">
        <f t="shared" si="0"/>
        <v>30000</v>
      </c>
      <c r="Q7" t="s">
        <v>102</v>
      </c>
      <c r="R7">
        <v>3</v>
      </c>
      <c r="S7">
        <v>3</v>
      </c>
      <c r="T7">
        <v>4</v>
      </c>
    </row>
    <row r="8" spans="1:20" ht="17" x14ac:dyDescent="0.2">
      <c r="A8">
        <v>7</v>
      </c>
      <c r="B8">
        <v>79</v>
      </c>
      <c r="C8" s="6" t="s">
        <v>3</v>
      </c>
      <c r="D8" s="6" t="s">
        <v>3</v>
      </c>
      <c r="E8" s="6" t="s">
        <v>75</v>
      </c>
      <c r="F8" s="6" t="s">
        <v>118</v>
      </c>
      <c r="G8" s="6" t="s">
        <v>79</v>
      </c>
      <c r="H8" s="6" t="s">
        <v>3</v>
      </c>
      <c r="I8" s="6" t="s">
        <v>3</v>
      </c>
      <c r="J8" s="6" t="s">
        <v>101</v>
      </c>
      <c r="K8" s="3">
        <v>60000</v>
      </c>
      <c r="L8" s="3">
        <v>3</v>
      </c>
      <c r="M8">
        <v>0</v>
      </c>
      <c r="N8">
        <f t="shared" si="1"/>
        <v>60000</v>
      </c>
      <c r="O8">
        <v>1</v>
      </c>
      <c r="P8">
        <f t="shared" si="0"/>
        <v>30000</v>
      </c>
      <c r="Q8" t="s">
        <v>98</v>
      </c>
      <c r="R8">
        <v>8</v>
      </c>
      <c r="S8">
        <v>7</v>
      </c>
      <c r="T8">
        <v>6</v>
      </c>
    </row>
    <row r="9" spans="1:20" ht="51" x14ac:dyDescent="0.2">
      <c r="A9">
        <v>8</v>
      </c>
      <c r="B9">
        <v>87</v>
      </c>
      <c r="C9" s="6" t="s">
        <v>3</v>
      </c>
      <c r="D9" s="6" t="s">
        <v>3</v>
      </c>
      <c r="E9" s="6" t="s">
        <v>76</v>
      </c>
      <c r="F9" s="6" t="s">
        <v>119</v>
      </c>
      <c r="G9" s="6" t="s">
        <v>7</v>
      </c>
      <c r="H9" s="6" t="s">
        <v>81</v>
      </c>
      <c r="I9">
        <v>2</v>
      </c>
      <c r="J9" s="6" t="s">
        <v>103</v>
      </c>
      <c r="K9" s="3">
        <v>140000</v>
      </c>
      <c r="L9" s="3">
        <v>7</v>
      </c>
      <c r="M9">
        <v>0</v>
      </c>
      <c r="N9">
        <f t="shared" si="1"/>
        <v>140000</v>
      </c>
      <c r="O9">
        <v>4</v>
      </c>
      <c r="P9">
        <f t="shared" si="0"/>
        <v>28000</v>
      </c>
      <c r="Q9" t="s">
        <v>98</v>
      </c>
      <c r="R9">
        <v>8</v>
      </c>
      <c r="S9">
        <v>7</v>
      </c>
      <c r="T9">
        <v>6</v>
      </c>
    </row>
    <row r="10" spans="1:20" ht="17" x14ac:dyDescent="0.2">
      <c r="A10">
        <v>9</v>
      </c>
      <c r="B10">
        <v>17</v>
      </c>
      <c r="C10" s="6" t="s">
        <v>7</v>
      </c>
      <c r="D10" s="6" t="s">
        <v>19</v>
      </c>
      <c r="E10" s="6" t="s">
        <v>3</v>
      </c>
      <c r="F10" s="6" t="s">
        <v>121</v>
      </c>
      <c r="G10" s="6" t="s">
        <v>3</v>
      </c>
      <c r="H10" s="6" t="s">
        <v>3</v>
      </c>
      <c r="I10" s="6" t="s">
        <v>3</v>
      </c>
      <c r="J10" s="6" t="s">
        <v>95</v>
      </c>
      <c r="K10" s="3">
        <v>40000</v>
      </c>
      <c r="L10" s="3">
        <v>2</v>
      </c>
      <c r="M10">
        <v>1</v>
      </c>
      <c r="N10">
        <f t="shared" si="1"/>
        <v>20000</v>
      </c>
      <c r="O10">
        <v>1</v>
      </c>
      <c r="P10">
        <f t="shared" si="0"/>
        <v>20000</v>
      </c>
      <c r="Q10" t="s">
        <v>98</v>
      </c>
      <c r="R10">
        <v>8</v>
      </c>
      <c r="S10">
        <v>7</v>
      </c>
      <c r="T10">
        <v>6</v>
      </c>
    </row>
    <row r="11" spans="1:20" ht="34" x14ac:dyDescent="0.2">
      <c r="A11">
        <v>10</v>
      </c>
      <c r="B11">
        <v>39</v>
      </c>
      <c r="C11" s="6" t="s">
        <v>4</v>
      </c>
      <c r="D11" s="6" t="s">
        <v>20</v>
      </c>
      <c r="E11" s="6" t="s">
        <v>3</v>
      </c>
      <c r="F11" s="6" t="s">
        <v>116</v>
      </c>
      <c r="G11" s="6" t="s">
        <v>3</v>
      </c>
      <c r="H11" s="6" t="s">
        <v>3</v>
      </c>
      <c r="I11" s="6" t="s">
        <v>3</v>
      </c>
      <c r="J11" s="6" t="s">
        <v>104</v>
      </c>
      <c r="K11" s="3">
        <v>100000</v>
      </c>
      <c r="L11" s="3">
        <v>5</v>
      </c>
      <c r="M11">
        <v>0</v>
      </c>
      <c r="N11">
        <f t="shared" si="1"/>
        <v>100000</v>
      </c>
      <c r="O11">
        <v>1</v>
      </c>
      <c r="P11">
        <f t="shared" si="0"/>
        <v>50000</v>
      </c>
      <c r="Q11" t="s">
        <v>98</v>
      </c>
      <c r="R11">
        <v>8</v>
      </c>
      <c r="S11">
        <v>7</v>
      </c>
      <c r="T11">
        <v>6</v>
      </c>
    </row>
    <row r="12" spans="1:20" ht="34" x14ac:dyDescent="0.2">
      <c r="A12">
        <v>11</v>
      </c>
      <c r="B12">
        <v>81</v>
      </c>
      <c r="C12" s="6" t="s">
        <v>4</v>
      </c>
      <c r="D12" s="6" t="s">
        <v>21</v>
      </c>
      <c r="E12" s="6" t="s">
        <v>3</v>
      </c>
      <c r="F12" s="6" t="s">
        <v>116</v>
      </c>
      <c r="G12" s="6" t="s">
        <v>3</v>
      </c>
      <c r="H12" s="6" t="s">
        <v>3</v>
      </c>
      <c r="I12" s="6" t="s">
        <v>3</v>
      </c>
      <c r="J12" s="6" t="s">
        <v>97</v>
      </c>
      <c r="K12" s="3">
        <v>15000</v>
      </c>
      <c r="L12" s="3">
        <v>1</v>
      </c>
      <c r="M12">
        <v>0</v>
      </c>
      <c r="N12">
        <f t="shared" si="1"/>
        <v>15000</v>
      </c>
      <c r="O12">
        <v>1</v>
      </c>
      <c r="P12">
        <f t="shared" si="0"/>
        <v>7500</v>
      </c>
      <c r="Q12" t="s">
        <v>98</v>
      </c>
      <c r="R12">
        <v>8</v>
      </c>
      <c r="S12">
        <v>7</v>
      </c>
      <c r="T12">
        <v>6</v>
      </c>
    </row>
    <row r="13" spans="1:20" ht="17" x14ac:dyDescent="0.2">
      <c r="A13">
        <v>12</v>
      </c>
      <c r="B13">
        <v>30</v>
      </c>
      <c r="C13" s="6" t="s">
        <v>8</v>
      </c>
      <c r="D13" s="6" t="s">
        <v>22</v>
      </c>
      <c r="E13" s="6" t="s">
        <v>3</v>
      </c>
      <c r="F13" s="6" t="s">
        <v>116</v>
      </c>
      <c r="G13" s="6" t="s">
        <v>3</v>
      </c>
      <c r="H13" s="6" t="s">
        <v>3</v>
      </c>
      <c r="I13" s="6" t="s">
        <v>3</v>
      </c>
      <c r="J13" s="6" t="s">
        <v>97</v>
      </c>
      <c r="K13" s="3">
        <v>15000</v>
      </c>
      <c r="L13" s="3">
        <v>1</v>
      </c>
      <c r="M13">
        <v>0</v>
      </c>
      <c r="N13">
        <f t="shared" si="1"/>
        <v>15000</v>
      </c>
      <c r="O13">
        <v>0</v>
      </c>
      <c r="P13">
        <f t="shared" si="0"/>
        <v>15000</v>
      </c>
      <c r="Q13" t="s">
        <v>98</v>
      </c>
      <c r="R13">
        <v>8</v>
      </c>
      <c r="S13">
        <v>7</v>
      </c>
      <c r="T13">
        <v>6</v>
      </c>
    </row>
    <row r="14" spans="1:20" ht="34" x14ac:dyDescent="0.2">
      <c r="A14">
        <v>13</v>
      </c>
      <c r="B14">
        <v>45</v>
      </c>
      <c r="C14" s="6" t="s">
        <v>6</v>
      </c>
      <c r="D14" s="6" t="s">
        <v>23</v>
      </c>
      <c r="E14" s="6" t="s">
        <v>3</v>
      </c>
      <c r="F14" s="6" t="s">
        <v>122</v>
      </c>
      <c r="G14" s="6" t="s">
        <v>3</v>
      </c>
      <c r="H14" s="6" t="s">
        <v>3</v>
      </c>
      <c r="I14" s="6" t="s">
        <v>3</v>
      </c>
      <c r="J14" s="6" t="s">
        <v>104</v>
      </c>
      <c r="K14" s="3">
        <v>100000</v>
      </c>
      <c r="L14" s="3">
        <v>5</v>
      </c>
      <c r="M14">
        <v>2</v>
      </c>
      <c r="N14">
        <f t="shared" si="1"/>
        <v>33333.333333333336</v>
      </c>
      <c r="O14">
        <v>2</v>
      </c>
      <c r="P14">
        <f t="shared" si="0"/>
        <v>33333.333333333336</v>
      </c>
      <c r="Q14" t="s">
        <v>98</v>
      </c>
      <c r="R14">
        <v>8</v>
      </c>
      <c r="S14">
        <v>7</v>
      </c>
      <c r="T14">
        <v>6</v>
      </c>
    </row>
    <row r="15" spans="1:20" ht="34" x14ac:dyDescent="0.2">
      <c r="A15">
        <v>14</v>
      </c>
      <c r="B15">
        <v>65</v>
      </c>
      <c r="C15" s="6" t="s">
        <v>4</v>
      </c>
      <c r="D15" s="6" t="s">
        <v>24</v>
      </c>
      <c r="E15" s="6" t="s">
        <v>3</v>
      </c>
      <c r="F15" s="6" t="s">
        <v>116</v>
      </c>
      <c r="G15" s="6" t="s">
        <v>3</v>
      </c>
      <c r="H15" s="6" t="s">
        <v>3</v>
      </c>
      <c r="I15" s="6" t="s">
        <v>3</v>
      </c>
      <c r="J15" s="6" t="s">
        <v>100</v>
      </c>
      <c r="K15" s="3">
        <v>80000</v>
      </c>
      <c r="L15" s="3">
        <v>4</v>
      </c>
      <c r="M15">
        <v>0</v>
      </c>
      <c r="N15">
        <f t="shared" si="1"/>
        <v>80000</v>
      </c>
      <c r="O15">
        <v>2</v>
      </c>
      <c r="P15">
        <f t="shared" si="0"/>
        <v>26666.666666666668</v>
      </c>
      <c r="Q15" t="s">
        <v>96</v>
      </c>
      <c r="R15">
        <v>12</v>
      </c>
      <c r="S15">
        <v>8</v>
      </c>
      <c r="T15">
        <v>7</v>
      </c>
    </row>
    <row r="16" spans="1:20" ht="34" x14ac:dyDescent="0.2">
      <c r="A16">
        <v>15</v>
      </c>
      <c r="B16">
        <v>5</v>
      </c>
      <c r="C16" s="6" t="s">
        <v>3</v>
      </c>
      <c r="D16" s="6" t="s">
        <v>3</v>
      </c>
      <c r="E16" s="6" t="s">
        <v>76</v>
      </c>
      <c r="F16" s="6" t="s">
        <v>119</v>
      </c>
      <c r="G16" s="6" t="s">
        <v>9</v>
      </c>
      <c r="H16" s="6" t="s">
        <v>82</v>
      </c>
      <c r="I16">
        <v>3</v>
      </c>
      <c r="J16" s="6" t="s">
        <v>97</v>
      </c>
      <c r="K16" s="3">
        <v>15000</v>
      </c>
      <c r="L16" s="3">
        <v>1</v>
      </c>
      <c r="M16">
        <v>0</v>
      </c>
      <c r="N16">
        <f t="shared" si="1"/>
        <v>15000</v>
      </c>
      <c r="O16">
        <v>2</v>
      </c>
      <c r="P16">
        <f t="shared" si="0"/>
        <v>5000</v>
      </c>
      <c r="Q16" s="6" t="s">
        <v>98</v>
      </c>
      <c r="R16">
        <v>8</v>
      </c>
      <c r="S16">
        <v>7</v>
      </c>
      <c r="T16">
        <v>6</v>
      </c>
    </row>
    <row r="17" spans="1:20" ht="34" x14ac:dyDescent="0.2">
      <c r="A17">
        <v>16</v>
      </c>
      <c r="B17">
        <v>60</v>
      </c>
      <c r="C17" s="6" t="s">
        <v>3</v>
      </c>
      <c r="D17" s="6" t="s">
        <v>3</v>
      </c>
      <c r="E17" s="6" t="s">
        <v>76</v>
      </c>
      <c r="F17" s="6" t="s">
        <v>119</v>
      </c>
      <c r="G17" s="6" t="s">
        <v>5</v>
      </c>
      <c r="H17" s="6" t="s">
        <v>83</v>
      </c>
      <c r="I17">
        <v>1</v>
      </c>
      <c r="J17" s="6" t="s">
        <v>95</v>
      </c>
      <c r="K17" s="3">
        <v>40000</v>
      </c>
      <c r="L17" s="3">
        <v>2</v>
      </c>
      <c r="M17">
        <v>0</v>
      </c>
      <c r="N17">
        <f t="shared" si="1"/>
        <v>40000</v>
      </c>
      <c r="O17">
        <v>0</v>
      </c>
      <c r="P17">
        <f t="shared" si="0"/>
        <v>40000</v>
      </c>
      <c r="Q17" t="s">
        <v>102</v>
      </c>
      <c r="R17">
        <v>3</v>
      </c>
      <c r="S17">
        <v>3</v>
      </c>
      <c r="T17">
        <v>4</v>
      </c>
    </row>
    <row r="18" spans="1:20" ht="17" x14ac:dyDescent="0.2">
      <c r="A18">
        <v>17</v>
      </c>
      <c r="B18">
        <v>20</v>
      </c>
      <c r="C18" s="6" t="s">
        <v>5</v>
      </c>
      <c r="D18" s="6" t="s">
        <v>25</v>
      </c>
      <c r="E18" s="6" t="s">
        <v>3</v>
      </c>
      <c r="F18" s="6" t="s">
        <v>117</v>
      </c>
      <c r="G18" s="6" t="s">
        <v>3</v>
      </c>
      <c r="H18" s="6" t="s">
        <v>3</v>
      </c>
      <c r="I18" s="6" t="s">
        <v>3</v>
      </c>
      <c r="J18" s="6" t="s">
        <v>95</v>
      </c>
      <c r="K18" s="3">
        <v>40000</v>
      </c>
      <c r="L18" s="3">
        <v>2</v>
      </c>
      <c r="M18">
        <v>0</v>
      </c>
      <c r="N18">
        <f t="shared" si="1"/>
        <v>40000</v>
      </c>
      <c r="O18">
        <v>0</v>
      </c>
      <c r="P18">
        <f t="shared" si="0"/>
        <v>40000</v>
      </c>
      <c r="Q18" t="s">
        <v>98</v>
      </c>
      <c r="R18">
        <v>8</v>
      </c>
      <c r="S18">
        <v>7</v>
      </c>
      <c r="T18">
        <v>6</v>
      </c>
    </row>
    <row r="19" spans="1:20" ht="17" x14ac:dyDescent="0.2">
      <c r="A19">
        <v>18</v>
      </c>
      <c r="B19">
        <v>46</v>
      </c>
      <c r="C19" s="6" t="s">
        <v>9</v>
      </c>
      <c r="D19" s="6" t="s">
        <v>26</v>
      </c>
      <c r="E19" s="6" t="s">
        <v>3</v>
      </c>
      <c r="F19" s="6" t="s">
        <v>119</v>
      </c>
      <c r="G19" s="6" t="s">
        <v>3</v>
      </c>
      <c r="H19" s="6" t="s">
        <v>3</v>
      </c>
      <c r="I19" s="6" t="s">
        <v>3</v>
      </c>
      <c r="J19" s="6" t="s">
        <v>97</v>
      </c>
      <c r="K19" s="3">
        <v>15000</v>
      </c>
      <c r="L19" s="3">
        <v>1</v>
      </c>
      <c r="M19">
        <v>0</v>
      </c>
      <c r="N19">
        <f t="shared" si="1"/>
        <v>15000</v>
      </c>
      <c r="O19">
        <v>2</v>
      </c>
      <c r="P19">
        <f t="shared" si="0"/>
        <v>5000</v>
      </c>
      <c r="Q19" t="s">
        <v>105</v>
      </c>
      <c r="R19">
        <v>6</v>
      </c>
      <c r="S19">
        <v>5</v>
      </c>
      <c r="T19">
        <v>5</v>
      </c>
    </row>
    <row r="20" spans="1:20" ht="51" x14ac:dyDescent="0.2">
      <c r="A20">
        <v>19</v>
      </c>
      <c r="B20">
        <v>55</v>
      </c>
      <c r="C20" s="6" t="s">
        <v>7</v>
      </c>
      <c r="D20" s="6" t="s">
        <v>27</v>
      </c>
      <c r="E20" s="6" t="s">
        <v>3</v>
      </c>
      <c r="F20" s="6" t="s">
        <v>118</v>
      </c>
      <c r="G20" s="6" t="s">
        <v>3</v>
      </c>
      <c r="H20" s="6" t="s">
        <v>3</v>
      </c>
      <c r="I20" s="6" t="s">
        <v>3</v>
      </c>
      <c r="J20" s="6" t="s">
        <v>100</v>
      </c>
      <c r="K20" s="3">
        <v>80000</v>
      </c>
      <c r="L20" s="3">
        <v>4</v>
      </c>
      <c r="M20">
        <v>0</v>
      </c>
      <c r="N20">
        <f t="shared" si="1"/>
        <v>80000</v>
      </c>
      <c r="O20">
        <v>1</v>
      </c>
      <c r="P20">
        <f t="shared" si="0"/>
        <v>40000</v>
      </c>
      <c r="Q20" t="s">
        <v>98</v>
      </c>
      <c r="R20">
        <v>8</v>
      </c>
      <c r="S20">
        <v>7</v>
      </c>
      <c r="T20">
        <v>6</v>
      </c>
    </row>
    <row r="21" spans="1:20" x14ac:dyDescent="0.2">
      <c r="A21">
        <v>20</v>
      </c>
      <c r="B21">
        <v>47</v>
      </c>
      <c r="C21" t="s">
        <v>3</v>
      </c>
      <c r="D21" t="s">
        <v>3</v>
      </c>
      <c r="E21" t="s">
        <v>76</v>
      </c>
      <c r="F21">
        <v>1</v>
      </c>
      <c r="G21" t="s">
        <v>79</v>
      </c>
      <c r="H21" t="s">
        <v>3</v>
      </c>
      <c r="I21" t="s">
        <v>3</v>
      </c>
      <c r="J21" t="s">
        <v>100</v>
      </c>
      <c r="K21" s="3">
        <v>80000</v>
      </c>
      <c r="L21" s="3">
        <v>4</v>
      </c>
      <c r="M21">
        <v>0</v>
      </c>
      <c r="N21">
        <f t="shared" si="1"/>
        <v>80000</v>
      </c>
      <c r="O21">
        <v>5</v>
      </c>
      <c r="P21">
        <f t="shared" si="0"/>
        <v>13333.333333333334</v>
      </c>
      <c r="Q21" t="s">
        <v>98</v>
      </c>
      <c r="R21">
        <v>8</v>
      </c>
      <c r="S21">
        <v>7</v>
      </c>
      <c r="T21">
        <v>6</v>
      </c>
    </row>
    <row r="22" spans="1:20" ht="17" x14ac:dyDescent="0.2">
      <c r="A22">
        <v>21</v>
      </c>
      <c r="B22">
        <v>54</v>
      </c>
      <c r="C22" s="6" t="s">
        <v>7</v>
      </c>
      <c r="D22" s="6" t="s">
        <v>28</v>
      </c>
      <c r="E22" s="6" t="s">
        <v>3</v>
      </c>
      <c r="F22" s="6" t="s">
        <v>121</v>
      </c>
      <c r="G22" s="6" t="s">
        <v>3</v>
      </c>
      <c r="H22" s="6" t="s">
        <v>3</v>
      </c>
      <c r="I22" s="6" t="s">
        <v>3</v>
      </c>
      <c r="J22" s="6" t="s">
        <v>100</v>
      </c>
      <c r="K22" s="3">
        <v>80000</v>
      </c>
      <c r="L22" s="3">
        <v>4</v>
      </c>
      <c r="M22">
        <v>0</v>
      </c>
      <c r="N22">
        <f t="shared" si="1"/>
        <v>80000</v>
      </c>
      <c r="O22">
        <v>1</v>
      </c>
      <c r="P22">
        <f t="shared" si="0"/>
        <v>40000</v>
      </c>
      <c r="Q22" t="s">
        <v>98</v>
      </c>
      <c r="R22">
        <v>8</v>
      </c>
      <c r="S22">
        <v>7</v>
      </c>
      <c r="T22">
        <v>6</v>
      </c>
    </row>
    <row r="23" spans="1:20" ht="34" x14ac:dyDescent="0.2">
      <c r="A23">
        <v>22</v>
      </c>
      <c r="B23">
        <v>8</v>
      </c>
      <c r="C23" s="6" t="s">
        <v>3</v>
      </c>
      <c r="D23" s="6" t="s">
        <v>3</v>
      </c>
      <c r="E23" s="6" t="s">
        <v>76</v>
      </c>
      <c r="F23" s="6" t="s">
        <v>119</v>
      </c>
      <c r="G23" s="6" t="s">
        <v>9</v>
      </c>
      <c r="H23" s="6" t="s">
        <v>84</v>
      </c>
      <c r="I23">
        <v>1</v>
      </c>
      <c r="J23" s="6" t="s">
        <v>95</v>
      </c>
      <c r="K23" s="3">
        <v>40000</v>
      </c>
      <c r="L23" s="3">
        <v>2</v>
      </c>
      <c r="M23">
        <v>0</v>
      </c>
      <c r="N23">
        <f t="shared" si="1"/>
        <v>40000</v>
      </c>
      <c r="O23">
        <v>1</v>
      </c>
      <c r="P23">
        <f t="shared" si="0"/>
        <v>20000</v>
      </c>
      <c r="Q23" t="s">
        <v>98</v>
      </c>
      <c r="R23">
        <v>8</v>
      </c>
      <c r="S23">
        <v>7</v>
      </c>
      <c r="T23">
        <v>6</v>
      </c>
    </row>
    <row r="24" spans="1:20" ht="34" x14ac:dyDescent="0.2">
      <c r="A24">
        <v>23</v>
      </c>
      <c r="B24">
        <v>52</v>
      </c>
      <c r="C24" s="6" t="s">
        <v>4</v>
      </c>
      <c r="D24" s="6" t="s">
        <v>29</v>
      </c>
      <c r="E24" s="6" t="s">
        <v>3</v>
      </c>
      <c r="F24" s="6" t="s">
        <v>116</v>
      </c>
      <c r="G24" s="6" t="s">
        <v>3</v>
      </c>
      <c r="H24" s="6" t="s">
        <v>3</v>
      </c>
      <c r="I24" s="6" t="s">
        <v>3</v>
      </c>
      <c r="J24" s="6" t="s">
        <v>106</v>
      </c>
      <c r="K24" s="3">
        <v>250000</v>
      </c>
      <c r="L24" s="22">
        <v>10</v>
      </c>
      <c r="M24">
        <v>1</v>
      </c>
      <c r="N24">
        <f t="shared" si="1"/>
        <v>125000</v>
      </c>
      <c r="O24">
        <v>2</v>
      </c>
      <c r="P24">
        <f t="shared" si="0"/>
        <v>83333.333333333328</v>
      </c>
      <c r="Q24" t="s">
        <v>96</v>
      </c>
      <c r="R24">
        <v>12</v>
      </c>
      <c r="S24">
        <v>8</v>
      </c>
      <c r="T24">
        <v>7</v>
      </c>
    </row>
    <row r="25" spans="1:20" ht="17" x14ac:dyDescent="0.2">
      <c r="A25">
        <v>24</v>
      </c>
      <c r="B25">
        <v>9</v>
      </c>
      <c r="C25" s="6" t="s">
        <v>9</v>
      </c>
      <c r="D25" s="6" t="s">
        <v>30</v>
      </c>
      <c r="E25" s="6" t="s">
        <v>3</v>
      </c>
      <c r="F25" s="6" t="s">
        <v>120</v>
      </c>
      <c r="G25" s="6" t="s">
        <v>3</v>
      </c>
      <c r="H25" s="6" t="s">
        <v>3</v>
      </c>
      <c r="I25" s="6" t="s">
        <v>3</v>
      </c>
      <c r="J25" s="6" t="s">
        <v>97</v>
      </c>
      <c r="K25" s="3">
        <v>15000</v>
      </c>
      <c r="L25" s="3">
        <v>1</v>
      </c>
      <c r="M25">
        <v>1</v>
      </c>
      <c r="N25">
        <f t="shared" si="1"/>
        <v>7500</v>
      </c>
      <c r="O25">
        <v>0</v>
      </c>
      <c r="P25">
        <f t="shared" si="0"/>
        <v>15000</v>
      </c>
      <c r="Q25" t="s">
        <v>102</v>
      </c>
      <c r="R25">
        <v>3</v>
      </c>
      <c r="S25">
        <v>3</v>
      </c>
      <c r="T25">
        <v>4</v>
      </c>
    </row>
    <row r="26" spans="1:20" ht="17" x14ac:dyDescent="0.2">
      <c r="A26">
        <v>25</v>
      </c>
      <c r="B26">
        <v>56</v>
      </c>
      <c r="C26" s="6" t="s">
        <v>10</v>
      </c>
      <c r="D26" s="6" t="s">
        <v>31</v>
      </c>
      <c r="E26" s="6" t="s">
        <v>3</v>
      </c>
      <c r="F26" s="6" t="s">
        <v>119</v>
      </c>
      <c r="G26" s="6" t="s">
        <v>3</v>
      </c>
      <c r="H26" s="6" t="s">
        <v>3</v>
      </c>
      <c r="I26" s="6" t="s">
        <v>3</v>
      </c>
      <c r="J26" s="6" t="s">
        <v>95</v>
      </c>
      <c r="K26" s="3">
        <v>40000</v>
      </c>
      <c r="L26" s="3">
        <v>2</v>
      </c>
      <c r="M26">
        <v>0</v>
      </c>
      <c r="N26">
        <f t="shared" si="1"/>
        <v>40000</v>
      </c>
      <c r="O26">
        <v>2</v>
      </c>
      <c r="P26">
        <f t="shared" si="0"/>
        <v>13333.333333333334</v>
      </c>
      <c r="Q26" t="s">
        <v>102</v>
      </c>
      <c r="R26">
        <v>3</v>
      </c>
      <c r="S26">
        <v>3</v>
      </c>
      <c r="T26">
        <v>4</v>
      </c>
    </row>
    <row r="27" spans="1:20" ht="34" x14ac:dyDescent="0.2">
      <c r="A27">
        <v>26</v>
      </c>
      <c r="B27">
        <v>2</v>
      </c>
      <c r="C27" s="6" t="s">
        <v>4</v>
      </c>
      <c r="D27" s="6" t="s">
        <v>32</v>
      </c>
      <c r="E27" s="6" t="s">
        <v>3</v>
      </c>
      <c r="F27" s="6" t="s">
        <v>119</v>
      </c>
      <c r="G27" s="6" t="s">
        <v>3</v>
      </c>
      <c r="H27" s="6" t="s">
        <v>3</v>
      </c>
      <c r="I27" s="6" t="s">
        <v>3</v>
      </c>
      <c r="J27" s="6" t="s">
        <v>101</v>
      </c>
      <c r="K27" s="3">
        <v>60000</v>
      </c>
      <c r="L27" s="3">
        <v>3</v>
      </c>
      <c r="M27">
        <v>0</v>
      </c>
      <c r="N27">
        <f t="shared" si="1"/>
        <v>60000</v>
      </c>
      <c r="O27">
        <v>1</v>
      </c>
      <c r="P27">
        <f t="shared" si="0"/>
        <v>30000</v>
      </c>
      <c r="Q27" t="s">
        <v>98</v>
      </c>
      <c r="R27">
        <v>8</v>
      </c>
      <c r="S27">
        <v>7</v>
      </c>
      <c r="T27">
        <v>6</v>
      </c>
    </row>
    <row r="28" spans="1:20" ht="51" x14ac:dyDescent="0.2">
      <c r="A28">
        <v>27</v>
      </c>
      <c r="B28">
        <v>22</v>
      </c>
      <c r="C28" s="6" t="s">
        <v>3</v>
      </c>
      <c r="D28" s="6" t="s">
        <v>3</v>
      </c>
      <c r="E28" s="6" t="s">
        <v>77</v>
      </c>
      <c r="F28" s="6" t="s">
        <v>118</v>
      </c>
      <c r="G28" s="6" t="s">
        <v>5</v>
      </c>
      <c r="H28" s="6" t="s">
        <v>85</v>
      </c>
      <c r="I28">
        <v>2</v>
      </c>
      <c r="J28" s="6" t="s">
        <v>97</v>
      </c>
      <c r="K28" s="3">
        <v>15000</v>
      </c>
      <c r="L28" s="3">
        <v>1</v>
      </c>
      <c r="M28">
        <v>0</v>
      </c>
      <c r="N28">
        <f t="shared" si="1"/>
        <v>15000</v>
      </c>
      <c r="O28">
        <v>0</v>
      </c>
      <c r="P28">
        <f t="shared" si="0"/>
        <v>15000</v>
      </c>
      <c r="Q28" t="s">
        <v>102</v>
      </c>
      <c r="R28">
        <v>3</v>
      </c>
      <c r="S28">
        <v>3</v>
      </c>
      <c r="T28">
        <v>4</v>
      </c>
    </row>
    <row r="29" spans="1:20" ht="34" x14ac:dyDescent="0.2">
      <c r="A29">
        <v>28</v>
      </c>
      <c r="B29">
        <v>40</v>
      </c>
      <c r="C29" s="6" t="s">
        <v>4</v>
      </c>
      <c r="D29" s="6" t="s">
        <v>33</v>
      </c>
      <c r="E29" s="6" t="s">
        <v>3</v>
      </c>
      <c r="F29" s="6" t="s">
        <v>124</v>
      </c>
      <c r="G29" s="6" t="s">
        <v>3</v>
      </c>
      <c r="H29" s="6" t="s">
        <v>3</v>
      </c>
      <c r="I29" s="6" t="s">
        <v>3</v>
      </c>
      <c r="J29" s="6" t="s">
        <v>103</v>
      </c>
      <c r="K29" s="3">
        <v>140000</v>
      </c>
      <c r="L29" s="3">
        <v>7</v>
      </c>
      <c r="M29">
        <v>0</v>
      </c>
      <c r="N29">
        <f t="shared" si="1"/>
        <v>140000</v>
      </c>
      <c r="O29">
        <v>0</v>
      </c>
      <c r="P29">
        <f t="shared" si="0"/>
        <v>140000</v>
      </c>
      <c r="Q29" t="s">
        <v>96</v>
      </c>
      <c r="R29">
        <v>12</v>
      </c>
      <c r="S29">
        <v>8</v>
      </c>
      <c r="T29">
        <v>7</v>
      </c>
    </row>
    <row r="30" spans="1:20" ht="17" x14ac:dyDescent="0.2">
      <c r="A30">
        <v>29</v>
      </c>
      <c r="B30">
        <v>82</v>
      </c>
      <c r="C30" s="6" t="s">
        <v>7</v>
      </c>
      <c r="D30" s="6" t="s">
        <v>34</v>
      </c>
      <c r="E30" s="6" t="s">
        <v>3</v>
      </c>
      <c r="F30" s="6" t="s">
        <v>121</v>
      </c>
      <c r="G30" s="6" t="s">
        <v>3</v>
      </c>
      <c r="H30" s="6" t="s">
        <v>3</v>
      </c>
      <c r="I30" s="6" t="s">
        <v>3</v>
      </c>
      <c r="J30" s="6" t="s">
        <v>97</v>
      </c>
      <c r="K30" s="3">
        <v>15000</v>
      </c>
      <c r="L30" s="3">
        <v>1</v>
      </c>
      <c r="M30">
        <v>0</v>
      </c>
      <c r="N30">
        <f t="shared" si="1"/>
        <v>15000</v>
      </c>
      <c r="O30">
        <v>0</v>
      </c>
      <c r="P30">
        <f t="shared" si="0"/>
        <v>15000</v>
      </c>
      <c r="Q30" t="s">
        <v>102</v>
      </c>
      <c r="R30">
        <v>3</v>
      </c>
      <c r="S30">
        <v>3</v>
      </c>
      <c r="T30">
        <v>4</v>
      </c>
    </row>
    <row r="31" spans="1:20" ht="17" x14ac:dyDescent="0.2">
      <c r="A31">
        <v>30</v>
      </c>
      <c r="B31">
        <v>93</v>
      </c>
      <c r="C31" s="6" t="s">
        <v>9</v>
      </c>
      <c r="D31" s="6" t="s">
        <v>35</v>
      </c>
      <c r="E31" s="6" t="s">
        <v>3</v>
      </c>
      <c r="F31" s="6" t="s">
        <v>120</v>
      </c>
      <c r="G31" s="6" t="s">
        <v>3</v>
      </c>
      <c r="H31" s="6" t="s">
        <v>3</v>
      </c>
      <c r="I31" s="6" t="s">
        <v>3</v>
      </c>
      <c r="J31" s="6" t="s">
        <v>97</v>
      </c>
      <c r="K31" s="3">
        <v>15000</v>
      </c>
      <c r="L31" s="3">
        <v>1</v>
      </c>
      <c r="M31">
        <v>0</v>
      </c>
      <c r="N31">
        <f t="shared" si="1"/>
        <v>15000</v>
      </c>
      <c r="O31">
        <v>0</v>
      </c>
      <c r="P31">
        <f t="shared" si="0"/>
        <v>15000</v>
      </c>
      <c r="Q31" t="s">
        <v>98</v>
      </c>
      <c r="R31">
        <v>12</v>
      </c>
      <c r="S31">
        <v>7</v>
      </c>
      <c r="T31" s="16">
        <v>6</v>
      </c>
    </row>
    <row r="32" spans="1:20" ht="17" x14ac:dyDescent="0.2">
      <c r="A32">
        <v>31</v>
      </c>
      <c r="B32">
        <v>29</v>
      </c>
      <c r="C32" s="6" t="s">
        <v>7</v>
      </c>
      <c r="D32" s="6" t="s">
        <v>36</v>
      </c>
      <c r="E32" s="6" t="s">
        <v>3</v>
      </c>
      <c r="F32" s="6" t="s">
        <v>121</v>
      </c>
      <c r="G32" s="6" t="s">
        <v>3</v>
      </c>
      <c r="H32" s="6" t="s">
        <v>3</v>
      </c>
      <c r="I32" s="6" t="s">
        <v>3</v>
      </c>
      <c r="J32" s="6" t="s">
        <v>97</v>
      </c>
      <c r="K32" s="3">
        <v>15000</v>
      </c>
      <c r="L32" s="3">
        <v>1</v>
      </c>
      <c r="M32">
        <v>0</v>
      </c>
      <c r="N32">
        <f t="shared" si="1"/>
        <v>15000</v>
      </c>
      <c r="O32">
        <v>0</v>
      </c>
      <c r="P32">
        <f t="shared" si="0"/>
        <v>15000</v>
      </c>
      <c r="Q32" t="s">
        <v>105</v>
      </c>
      <c r="R32">
        <v>6</v>
      </c>
      <c r="S32">
        <v>5</v>
      </c>
      <c r="T32">
        <v>5</v>
      </c>
    </row>
    <row r="33" spans="1:20" ht="17" x14ac:dyDescent="0.2">
      <c r="A33">
        <v>32</v>
      </c>
      <c r="B33" s="1">
        <v>100</v>
      </c>
      <c r="C33" s="6" t="s">
        <v>7</v>
      </c>
      <c r="D33" s="6" t="s">
        <v>37</v>
      </c>
      <c r="E33" s="6" t="s">
        <v>3</v>
      </c>
      <c r="F33" s="6" t="s">
        <v>121</v>
      </c>
      <c r="G33" s="6" t="s">
        <v>3</v>
      </c>
      <c r="H33" s="6" t="s">
        <v>3</v>
      </c>
      <c r="I33" s="6" t="s">
        <v>3</v>
      </c>
      <c r="J33" s="6" t="s">
        <v>99</v>
      </c>
      <c r="K33" s="3">
        <v>120000</v>
      </c>
      <c r="L33" s="3">
        <v>6</v>
      </c>
      <c r="M33">
        <v>5</v>
      </c>
      <c r="N33">
        <f t="shared" si="1"/>
        <v>20000</v>
      </c>
      <c r="O33">
        <v>2</v>
      </c>
      <c r="P33">
        <f t="shared" si="0"/>
        <v>40000</v>
      </c>
      <c r="Q33" s="6" t="s">
        <v>107</v>
      </c>
      <c r="R33">
        <v>0</v>
      </c>
      <c r="S33">
        <v>2</v>
      </c>
      <c r="T33">
        <v>1</v>
      </c>
    </row>
    <row r="34" spans="1:20" ht="17" x14ac:dyDescent="0.2">
      <c r="A34">
        <v>33</v>
      </c>
      <c r="B34">
        <v>50</v>
      </c>
      <c r="C34" s="6" t="s">
        <v>11</v>
      </c>
      <c r="D34" s="6" t="s">
        <v>38</v>
      </c>
      <c r="E34" s="6" t="s">
        <v>3</v>
      </c>
      <c r="F34" s="19" t="s">
        <v>114</v>
      </c>
      <c r="G34" s="6" t="s">
        <v>3</v>
      </c>
      <c r="H34" s="6" t="s">
        <v>3</v>
      </c>
      <c r="I34" s="6" t="s">
        <v>3</v>
      </c>
      <c r="J34" s="6" t="s">
        <v>97</v>
      </c>
      <c r="K34" s="3">
        <v>15000</v>
      </c>
      <c r="L34" s="3">
        <v>1</v>
      </c>
      <c r="M34">
        <v>0</v>
      </c>
      <c r="N34">
        <f t="shared" si="1"/>
        <v>15000</v>
      </c>
      <c r="O34">
        <v>0</v>
      </c>
      <c r="P34">
        <f t="shared" si="0"/>
        <v>15000</v>
      </c>
      <c r="Q34" s="6" t="s">
        <v>98</v>
      </c>
      <c r="R34">
        <v>8</v>
      </c>
      <c r="S34">
        <v>7</v>
      </c>
      <c r="T34">
        <v>6</v>
      </c>
    </row>
    <row r="35" spans="1:20" ht="17" x14ac:dyDescent="0.2">
      <c r="A35">
        <v>34</v>
      </c>
      <c r="B35">
        <v>71</v>
      </c>
      <c r="C35" s="6" t="s">
        <v>12</v>
      </c>
      <c r="D35" s="6" t="s">
        <v>39</v>
      </c>
      <c r="E35" s="6" t="s">
        <v>3</v>
      </c>
      <c r="F35" s="6" t="s">
        <v>115</v>
      </c>
      <c r="G35" s="6" t="s">
        <v>3</v>
      </c>
      <c r="H35" s="6" t="s">
        <v>3</v>
      </c>
      <c r="I35" s="6" t="s">
        <v>3</v>
      </c>
      <c r="J35" s="6" t="s">
        <v>95</v>
      </c>
      <c r="K35" s="3">
        <v>40000</v>
      </c>
      <c r="L35" s="3">
        <v>2</v>
      </c>
      <c r="M35">
        <v>0</v>
      </c>
      <c r="N35">
        <f t="shared" si="1"/>
        <v>40000</v>
      </c>
      <c r="O35">
        <v>1</v>
      </c>
      <c r="P35">
        <f t="shared" si="0"/>
        <v>20000</v>
      </c>
      <c r="Q35" s="6" t="s">
        <v>98</v>
      </c>
      <c r="R35">
        <v>8</v>
      </c>
      <c r="S35">
        <v>7</v>
      </c>
      <c r="T35">
        <v>6</v>
      </c>
    </row>
    <row r="36" spans="1:20" ht="51" x14ac:dyDescent="0.2">
      <c r="A36">
        <v>35</v>
      </c>
      <c r="B36">
        <v>3</v>
      </c>
      <c r="C36" s="6" t="s">
        <v>7</v>
      </c>
      <c r="D36" s="6" t="s">
        <v>40</v>
      </c>
      <c r="E36" s="6" t="s">
        <v>3</v>
      </c>
      <c r="F36" s="6" t="s">
        <v>120</v>
      </c>
      <c r="G36" s="6" t="s">
        <v>3</v>
      </c>
      <c r="H36" s="6" t="s">
        <v>3</v>
      </c>
      <c r="I36" s="6" t="s">
        <v>3</v>
      </c>
      <c r="J36" s="6" t="s">
        <v>95</v>
      </c>
      <c r="K36" s="3">
        <v>40000</v>
      </c>
      <c r="L36" s="3">
        <v>2</v>
      </c>
      <c r="M36">
        <v>0</v>
      </c>
      <c r="N36">
        <f t="shared" si="1"/>
        <v>40000</v>
      </c>
      <c r="O36">
        <v>1</v>
      </c>
      <c r="P36">
        <f t="shared" si="0"/>
        <v>20000</v>
      </c>
      <c r="Q36" s="6" t="s">
        <v>102</v>
      </c>
      <c r="R36">
        <v>3</v>
      </c>
      <c r="S36">
        <v>3</v>
      </c>
      <c r="T36">
        <v>4</v>
      </c>
    </row>
    <row r="37" spans="1:20" ht="68" x14ac:dyDescent="0.2">
      <c r="A37">
        <v>36</v>
      </c>
      <c r="B37">
        <v>44</v>
      </c>
      <c r="C37" s="6" t="s">
        <v>10</v>
      </c>
      <c r="D37" s="6" t="s">
        <v>41</v>
      </c>
      <c r="E37" s="6" t="s">
        <v>3</v>
      </c>
      <c r="F37" s="6" t="s">
        <v>119</v>
      </c>
      <c r="G37" s="6" t="s">
        <v>3</v>
      </c>
      <c r="H37" s="6" t="s">
        <v>3</v>
      </c>
      <c r="I37" s="6" t="s">
        <v>3</v>
      </c>
      <c r="J37" s="6" t="s">
        <v>97</v>
      </c>
      <c r="K37" s="3">
        <v>15000</v>
      </c>
      <c r="L37" s="3">
        <v>1</v>
      </c>
      <c r="M37">
        <v>0</v>
      </c>
      <c r="N37">
        <f t="shared" si="1"/>
        <v>15000</v>
      </c>
      <c r="O37">
        <v>5</v>
      </c>
      <c r="P37">
        <f t="shared" si="0"/>
        <v>2500</v>
      </c>
      <c r="Q37" s="6" t="s">
        <v>98</v>
      </c>
      <c r="R37">
        <v>8</v>
      </c>
      <c r="S37">
        <v>7</v>
      </c>
      <c r="T37">
        <v>6</v>
      </c>
    </row>
    <row r="38" spans="1:20" ht="34" x14ac:dyDescent="0.2">
      <c r="A38">
        <v>37</v>
      </c>
      <c r="B38">
        <v>15</v>
      </c>
      <c r="C38" s="6" t="s">
        <v>3</v>
      </c>
      <c r="D38" s="6" t="s">
        <v>3</v>
      </c>
      <c r="E38" s="6" t="s">
        <v>76</v>
      </c>
      <c r="F38" s="6" t="s">
        <v>119</v>
      </c>
      <c r="G38" s="6" t="s">
        <v>9</v>
      </c>
      <c r="H38" s="6" t="s">
        <v>86</v>
      </c>
      <c r="I38">
        <v>0</v>
      </c>
      <c r="J38" s="6" t="s">
        <v>103</v>
      </c>
      <c r="K38" s="3">
        <v>140000</v>
      </c>
      <c r="L38" s="3">
        <v>7</v>
      </c>
      <c r="M38">
        <v>0</v>
      </c>
      <c r="N38">
        <f t="shared" si="1"/>
        <v>140000</v>
      </c>
      <c r="O38">
        <v>4</v>
      </c>
      <c r="P38">
        <f t="shared" si="0"/>
        <v>28000</v>
      </c>
      <c r="Q38" s="6" t="s">
        <v>98</v>
      </c>
      <c r="R38">
        <v>8</v>
      </c>
      <c r="S38">
        <v>7</v>
      </c>
      <c r="T38">
        <v>6</v>
      </c>
    </row>
    <row r="39" spans="1:20" ht="34" x14ac:dyDescent="0.2">
      <c r="A39">
        <v>38</v>
      </c>
      <c r="B39">
        <v>35</v>
      </c>
      <c r="C39" s="6" t="s">
        <v>4</v>
      </c>
      <c r="D39" s="6" t="s">
        <v>42</v>
      </c>
      <c r="E39" s="6" t="s">
        <v>3</v>
      </c>
      <c r="F39" s="6" t="s">
        <v>116</v>
      </c>
      <c r="G39" s="6" t="s">
        <v>3</v>
      </c>
      <c r="H39" s="6" t="s">
        <v>3</v>
      </c>
      <c r="I39" s="6" t="s">
        <v>3</v>
      </c>
      <c r="J39" s="6" t="s">
        <v>104</v>
      </c>
      <c r="K39" s="3">
        <v>100000</v>
      </c>
      <c r="L39" s="3">
        <v>5</v>
      </c>
      <c r="M39">
        <v>0</v>
      </c>
      <c r="N39">
        <f t="shared" si="1"/>
        <v>100000</v>
      </c>
      <c r="O39">
        <v>0</v>
      </c>
      <c r="P39">
        <f t="shared" si="0"/>
        <v>100000</v>
      </c>
      <c r="Q39" s="6" t="s">
        <v>98</v>
      </c>
      <c r="R39">
        <v>8</v>
      </c>
      <c r="S39">
        <v>7</v>
      </c>
      <c r="T39">
        <v>6</v>
      </c>
    </row>
    <row r="40" spans="1:20" ht="17" x14ac:dyDescent="0.2">
      <c r="A40">
        <v>39</v>
      </c>
      <c r="B40">
        <v>69</v>
      </c>
      <c r="C40" s="6" t="s">
        <v>7</v>
      </c>
      <c r="D40" s="6" t="s">
        <v>43</v>
      </c>
      <c r="E40" s="6" t="s">
        <v>3</v>
      </c>
      <c r="F40" s="6" t="s">
        <v>121</v>
      </c>
      <c r="G40" s="6" t="s">
        <v>3</v>
      </c>
      <c r="H40" s="6" t="s">
        <v>3</v>
      </c>
      <c r="I40" s="6" t="s">
        <v>3</v>
      </c>
      <c r="J40" s="6" t="s">
        <v>100</v>
      </c>
      <c r="K40" s="3">
        <v>80000</v>
      </c>
      <c r="L40" s="3">
        <v>4</v>
      </c>
      <c r="M40">
        <v>0</v>
      </c>
      <c r="N40">
        <f t="shared" si="1"/>
        <v>80000</v>
      </c>
      <c r="O40">
        <v>1</v>
      </c>
      <c r="P40">
        <f t="shared" si="0"/>
        <v>40000</v>
      </c>
      <c r="Q40" s="6" t="s">
        <v>98</v>
      </c>
      <c r="R40">
        <v>8</v>
      </c>
      <c r="S40">
        <v>7</v>
      </c>
      <c r="T40">
        <v>6</v>
      </c>
    </row>
    <row r="41" spans="1:20" ht="34" x14ac:dyDescent="0.2">
      <c r="A41">
        <v>40</v>
      </c>
      <c r="B41">
        <v>68</v>
      </c>
      <c r="C41" s="6" t="s">
        <v>4</v>
      </c>
      <c r="D41" s="6" t="s">
        <v>44</v>
      </c>
      <c r="E41" s="6" t="s">
        <v>3</v>
      </c>
      <c r="F41" s="6" t="s">
        <v>114</v>
      </c>
      <c r="G41" s="6" t="s">
        <v>3</v>
      </c>
      <c r="H41" s="6" t="s">
        <v>3</v>
      </c>
      <c r="I41" s="6" t="s">
        <v>3</v>
      </c>
      <c r="J41" s="6" t="s">
        <v>100</v>
      </c>
      <c r="K41" s="3">
        <v>80000</v>
      </c>
      <c r="L41" s="3">
        <v>4</v>
      </c>
      <c r="M41">
        <v>0</v>
      </c>
      <c r="N41">
        <f t="shared" si="1"/>
        <v>80000</v>
      </c>
      <c r="O41">
        <v>2</v>
      </c>
      <c r="P41">
        <f t="shared" si="0"/>
        <v>26666.666666666668</v>
      </c>
      <c r="Q41" s="6" t="s">
        <v>96</v>
      </c>
      <c r="R41">
        <v>12</v>
      </c>
      <c r="S41">
        <v>8</v>
      </c>
      <c r="T41">
        <v>7</v>
      </c>
    </row>
    <row r="42" spans="1:20" ht="17" x14ac:dyDescent="0.2">
      <c r="A42">
        <v>41</v>
      </c>
      <c r="B42">
        <v>76</v>
      </c>
      <c r="C42" s="6" t="s">
        <v>10</v>
      </c>
      <c r="D42" s="6" t="s">
        <v>45</v>
      </c>
      <c r="E42" s="6" t="s">
        <v>3</v>
      </c>
      <c r="F42" s="6" t="s">
        <v>119</v>
      </c>
      <c r="G42" s="6" t="s">
        <v>3</v>
      </c>
      <c r="H42" s="6" t="s">
        <v>3</v>
      </c>
      <c r="I42" s="6" t="s">
        <v>3</v>
      </c>
      <c r="J42" s="6" t="s">
        <v>97</v>
      </c>
      <c r="K42" s="3">
        <v>15000</v>
      </c>
      <c r="L42" s="3">
        <v>1</v>
      </c>
      <c r="M42">
        <v>0</v>
      </c>
      <c r="N42">
        <f t="shared" si="1"/>
        <v>15000</v>
      </c>
      <c r="O42">
        <v>1</v>
      </c>
      <c r="P42">
        <f t="shared" si="0"/>
        <v>7500</v>
      </c>
      <c r="Q42" s="6" t="s">
        <v>102</v>
      </c>
      <c r="R42">
        <v>3</v>
      </c>
      <c r="S42">
        <v>3</v>
      </c>
      <c r="T42">
        <v>4</v>
      </c>
    </row>
    <row r="43" spans="1:20" ht="34" x14ac:dyDescent="0.2">
      <c r="A43">
        <v>42</v>
      </c>
      <c r="B43">
        <v>75</v>
      </c>
      <c r="C43" s="6" t="s">
        <v>3</v>
      </c>
      <c r="D43" s="6" t="s">
        <v>3</v>
      </c>
      <c r="E43" s="6" t="s">
        <v>76</v>
      </c>
      <c r="F43" s="6" t="s">
        <v>119</v>
      </c>
      <c r="G43" s="6" t="s">
        <v>5</v>
      </c>
      <c r="H43" s="6" t="s">
        <v>87</v>
      </c>
      <c r="I43">
        <v>1</v>
      </c>
      <c r="J43" s="6" t="s">
        <v>95</v>
      </c>
      <c r="K43" s="3">
        <v>40000</v>
      </c>
      <c r="L43" s="3">
        <v>2</v>
      </c>
      <c r="M43">
        <v>1</v>
      </c>
      <c r="N43">
        <f t="shared" si="1"/>
        <v>20000</v>
      </c>
      <c r="O43">
        <v>5</v>
      </c>
      <c r="P43">
        <f t="shared" si="0"/>
        <v>6666.666666666667</v>
      </c>
      <c r="Q43" s="6" t="s">
        <v>102</v>
      </c>
      <c r="R43">
        <v>3</v>
      </c>
      <c r="S43">
        <v>3</v>
      </c>
      <c r="T43">
        <v>4</v>
      </c>
    </row>
    <row r="44" spans="1:20" ht="34" x14ac:dyDescent="0.2">
      <c r="A44">
        <v>43</v>
      </c>
      <c r="B44">
        <v>18</v>
      </c>
      <c r="C44" s="6" t="s">
        <v>9</v>
      </c>
      <c r="D44" s="6" t="s">
        <v>46</v>
      </c>
      <c r="E44" s="6" t="s">
        <v>3</v>
      </c>
      <c r="F44" s="6" t="s">
        <v>119</v>
      </c>
      <c r="G44" s="6" t="s">
        <v>3</v>
      </c>
      <c r="H44" s="6" t="s">
        <v>3</v>
      </c>
      <c r="I44" s="6" t="s">
        <v>3</v>
      </c>
      <c r="J44" s="6" t="s">
        <v>97</v>
      </c>
      <c r="K44" s="3">
        <v>30000</v>
      </c>
      <c r="L44" s="3">
        <v>1</v>
      </c>
      <c r="M44">
        <v>0</v>
      </c>
      <c r="N44">
        <f t="shared" si="1"/>
        <v>30000</v>
      </c>
      <c r="O44">
        <v>2</v>
      </c>
      <c r="P44">
        <f t="shared" si="0"/>
        <v>10000</v>
      </c>
      <c r="Q44" s="6" t="s">
        <v>98</v>
      </c>
      <c r="R44">
        <v>8</v>
      </c>
      <c r="S44">
        <v>7</v>
      </c>
      <c r="T44">
        <v>6</v>
      </c>
    </row>
    <row r="45" spans="1:20" ht="34" x14ac:dyDescent="0.2">
      <c r="A45">
        <v>44</v>
      </c>
      <c r="B45">
        <v>32</v>
      </c>
      <c r="C45" s="6" t="s">
        <v>3</v>
      </c>
      <c r="D45" s="6" t="s">
        <v>3</v>
      </c>
      <c r="E45" s="6" t="s">
        <v>76</v>
      </c>
      <c r="F45" s="6" t="s">
        <v>119</v>
      </c>
      <c r="G45" s="6" t="s">
        <v>11</v>
      </c>
      <c r="H45" s="6" t="s">
        <v>88</v>
      </c>
      <c r="I45">
        <v>2</v>
      </c>
      <c r="J45" s="6" t="s">
        <v>95</v>
      </c>
      <c r="K45" s="3">
        <v>40000</v>
      </c>
      <c r="L45" s="3">
        <v>2</v>
      </c>
      <c r="M45">
        <v>0</v>
      </c>
      <c r="N45">
        <f t="shared" si="1"/>
        <v>40000</v>
      </c>
      <c r="O45">
        <v>0</v>
      </c>
      <c r="P45">
        <f t="shared" si="0"/>
        <v>40000</v>
      </c>
      <c r="Q45" s="10" t="s">
        <v>98</v>
      </c>
      <c r="R45">
        <v>8</v>
      </c>
      <c r="S45">
        <v>7</v>
      </c>
      <c r="T45">
        <v>6</v>
      </c>
    </row>
    <row r="46" spans="1:20" ht="34" x14ac:dyDescent="0.2">
      <c r="A46">
        <v>45</v>
      </c>
      <c r="B46">
        <v>1</v>
      </c>
      <c r="C46" s="6" t="s">
        <v>7</v>
      </c>
      <c r="D46" s="6" t="s">
        <v>47</v>
      </c>
      <c r="E46" s="6" t="s">
        <v>3</v>
      </c>
      <c r="F46" s="6" t="s">
        <v>121</v>
      </c>
      <c r="G46" s="6" t="s">
        <v>3</v>
      </c>
      <c r="H46" s="6" t="s">
        <v>3</v>
      </c>
      <c r="I46" s="6" t="s">
        <v>3</v>
      </c>
      <c r="J46" s="6" t="s">
        <v>95</v>
      </c>
      <c r="K46" s="3">
        <v>40000</v>
      </c>
      <c r="L46" s="3">
        <v>2</v>
      </c>
      <c r="M46">
        <v>0</v>
      </c>
      <c r="N46">
        <f t="shared" si="1"/>
        <v>40000</v>
      </c>
      <c r="O46">
        <v>1</v>
      </c>
      <c r="P46">
        <f t="shared" si="0"/>
        <v>20000</v>
      </c>
      <c r="Q46" s="10" t="s">
        <v>98</v>
      </c>
      <c r="R46">
        <v>8</v>
      </c>
      <c r="S46">
        <v>7</v>
      </c>
      <c r="T46">
        <v>6</v>
      </c>
    </row>
    <row r="47" spans="1:20" ht="17" x14ac:dyDescent="0.2">
      <c r="A47">
        <v>46</v>
      </c>
      <c r="B47">
        <v>88</v>
      </c>
      <c r="C47" s="6" t="s">
        <v>7</v>
      </c>
      <c r="D47" s="6" t="s">
        <v>48</v>
      </c>
      <c r="E47" s="6" t="s">
        <v>3</v>
      </c>
      <c r="F47" s="6" t="s">
        <v>121</v>
      </c>
      <c r="G47" s="6" t="s">
        <v>3</v>
      </c>
      <c r="H47" s="6" t="s">
        <v>3</v>
      </c>
      <c r="I47" s="6" t="s">
        <v>3</v>
      </c>
      <c r="J47" s="6" t="s">
        <v>95</v>
      </c>
      <c r="K47" s="3">
        <v>40000</v>
      </c>
      <c r="L47" s="3">
        <v>2</v>
      </c>
      <c r="M47">
        <v>0</v>
      </c>
      <c r="N47">
        <f t="shared" si="1"/>
        <v>40000</v>
      </c>
      <c r="O47">
        <v>1</v>
      </c>
      <c r="P47">
        <f t="shared" si="0"/>
        <v>20000</v>
      </c>
      <c r="Q47" s="6" t="s">
        <v>98</v>
      </c>
      <c r="R47">
        <v>8</v>
      </c>
      <c r="S47">
        <v>7</v>
      </c>
      <c r="T47">
        <v>6</v>
      </c>
    </row>
    <row r="48" spans="1:20" ht="17" x14ac:dyDescent="0.2">
      <c r="A48">
        <v>47</v>
      </c>
      <c r="B48">
        <v>48</v>
      </c>
      <c r="C48" s="6" t="s">
        <v>7</v>
      </c>
      <c r="D48" s="6" t="s">
        <v>49</v>
      </c>
      <c r="E48" s="6" t="s">
        <v>3</v>
      </c>
      <c r="F48" s="6" t="s">
        <v>121</v>
      </c>
      <c r="G48" s="6" t="s">
        <v>3</v>
      </c>
      <c r="H48" s="6" t="s">
        <v>3</v>
      </c>
      <c r="I48" s="6" t="s">
        <v>3</v>
      </c>
      <c r="J48" s="6" t="s">
        <v>99</v>
      </c>
      <c r="K48" s="3">
        <v>120000</v>
      </c>
      <c r="L48" s="3">
        <v>6</v>
      </c>
      <c r="M48">
        <v>0</v>
      </c>
      <c r="N48">
        <f t="shared" si="1"/>
        <v>120000</v>
      </c>
      <c r="O48">
        <v>4</v>
      </c>
      <c r="P48">
        <f t="shared" si="0"/>
        <v>24000</v>
      </c>
      <c r="Q48" s="10" t="s">
        <v>98</v>
      </c>
      <c r="R48">
        <v>8</v>
      </c>
      <c r="S48">
        <v>7</v>
      </c>
      <c r="T48">
        <v>6</v>
      </c>
    </row>
    <row r="49" spans="1:20" ht="17" x14ac:dyDescent="0.2">
      <c r="A49">
        <v>48</v>
      </c>
      <c r="B49">
        <v>21</v>
      </c>
      <c r="C49" s="6" t="s">
        <v>7</v>
      </c>
      <c r="D49" s="6" t="s">
        <v>50</v>
      </c>
      <c r="E49" s="6" t="s">
        <v>3</v>
      </c>
      <c r="F49" s="6" t="s">
        <v>121</v>
      </c>
      <c r="G49" s="6" t="s">
        <v>3</v>
      </c>
      <c r="H49" s="6" t="s">
        <v>3</v>
      </c>
      <c r="I49" s="6" t="s">
        <v>3</v>
      </c>
      <c r="J49" s="6" t="s">
        <v>100</v>
      </c>
      <c r="K49" s="3">
        <v>80000</v>
      </c>
      <c r="L49" s="3">
        <v>4</v>
      </c>
      <c r="M49">
        <v>2</v>
      </c>
      <c r="N49">
        <f t="shared" si="1"/>
        <v>26666.666666666668</v>
      </c>
      <c r="O49">
        <v>2</v>
      </c>
      <c r="P49">
        <f t="shared" si="0"/>
        <v>26666.666666666668</v>
      </c>
      <c r="Q49" s="10" t="s">
        <v>102</v>
      </c>
      <c r="R49">
        <v>3</v>
      </c>
      <c r="S49">
        <v>3</v>
      </c>
      <c r="T49">
        <v>4</v>
      </c>
    </row>
    <row r="50" spans="1:20" ht="34" x14ac:dyDescent="0.2">
      <c r="A50">
        <v>49</v>
      </c>
      <c r="B50">
        <v>83</v>
      </c>
      <c r="C50" s="6" t="s">
        <v>10</v>
      </c>
      <c r="D50" s="6" t="s">
        <v>51</v>
      </c>
      <c r="E50" s="6" t="s">
        <v>3</v>
      </c>
      <c r="F50" s="6" t="s">
        <v>119</v>
      </c>
      <c r="G50" s="6" t="s">
        <v>3</v>
      </c>
      <c r="H50" s="6" t="s">
        <v>3</v>
      </c>
      <c r="I50" s="6" t="s">
        <v>3</v>
      </c>
      <c r="J50" s="6" t="s">
        <v>97</v>
      </c>
      <c r="K50" s="3">
        <v>15000</v>
      </c>
      <c r="L50" s="3">
        <v>1</v>
      </c>
      <c r="M50">
        <v>0</v>
      </c>
      <c r="N50">
        <f t="shared" si="1"/>
        <v>15000</v>
      </c>
      <c r="O50">
        <v>0</v>
      </c>
      <c r="P50">
        <f t="shared" si="0"/>
        <v>15000</v>
      </c>
      <c r="Q50" s="6" t="s">
        <v>98</v>
      </c>
      <c r="R50">
        <v>8</v>
      </c>
      <c r="S50">
        <v>7</v>
      </c>
      <c r="T50">
        <v>6</v>
      </c>
    </row>
    <row r="51" spans="1:20" x14ac:dyDescent="0.2">
      <c r="A51">
        <v>50</v>
      </c>
      <c r="B51">
        <v>58</v>
      </c>
      <c r="C51" t="s">
        <v>11</v>
      </c>
      <c r="D51" t="s">
        <v>52</v>
      </c>
      <c r="E51" t="s">
        <v>3</v>
      </c>
      <c r="F51">
        <v>9</v>
      </c>
      <c r="G51" t="s">
        <v>3</v>
      </c>
      <c r="H51" t="s">
        <v>3</v>
      </c>
      <c r="I51" t="s">
        <v>3</v>
      </c>
      <c r="J51" t="s">
        <v>104</v>
      </c>
      <c r="K51" s="4">
        <v>100000</v>
      </c>
      <c r="L51" s="4">
        <v>5</v>
      </c>
      <c r="M51">
        <v>0</v>
      </c>
      <c r="N51">
        <f t="shared" si="1"/>
        <v>100000</v>
      </c>
      <c r="O51">
        <v>0</v>
      </c>
      <c r="P51">
        <f t="shared" si="0"/>
        <v>100000</v>
      </c>
      <c r="Q51" t="s">
        <v>98</v>
      </c>
      <c r="R51">
        <v>8</v>
      </c>
      <c r="S51">
        <v>7</v>
      </c>
      <c r="T51">
        <v>6</v>
      </c>
    </row>
    <row r="52" spans="1:20" x14ac:dyDescent="0.2">
      <c r="A52">
        <v>51</v>
      </c>
      <c r="B52">
        <v>42</v>
      </c>
      <c r="C52" t="s">
        <v>7</v>
      </c>
      <c r="D52" t="s">
        <v>53</v>
      </c>
      <c r="E52" t="s">
        <v>3</v>
      </c>
      <c r="F52">
        <v>1</v>
      </c>
      <c r="G52" t="s">
        <v>3</v>
      </c>
      <c r="H52" t="s">
        <v>3</v>
      </c>
      <c r="I52" t="s">
        <v>3</v>
      </c>
      <c r="J52" t="s">
        <v>95</v>
      </c>
      <c r="K52" s="4">
        <v>40000</v>
      </c>
      <c r="L52" s="4">
        <v>2</v>
      </c>
      <c r="M52">
        <v>0</v>
      </c>
      <c r="N52">
        <f t="shared" si="1"/>
        <v>40000</v>
      </c>
      <c r="O52">
        <v>0</v>
      </c>
      <c r="P52">
        <f t="shared" si="0"/>
        <v>40000</v>
      </c>
      <c r="Q52" t="s">
        <v>98</v>
      </c>
      <c r="R52">
        <v>8</v>
      </c>
      <c r="S52">
        <v>7</v>
      </c>
      <c r="T52">
        <v>6</v>
      </c>
    </row>
    <row r="53" spans="1:20" x14ac:dyDescent="0.2">
      <c r="A53">
        <v>52</v>
      </c>
      <c r="B53">
        <v>43</v>
      </c>
      <c r="C53" t="s">
        <v>3</v>
      </c>
      <c r="D53" t="s">
        <v>3</v>
      </c>
      <c r="E53" t="s">
        <v>76</v>
      </c>
      <c r="F53">
        <v>1</v>
      </c>
      <c r="G53" t="s">
        <v>79</v>
      </c>
      <c r="H53" t="s">
        <v>3</v>
      </c>
      <c r="I53" t="s">
        <v>3</v>
      </c>
      <c r="J53" t="s">
        <v>97</v>
      </c>
      <c r="K53" s="4">
        <v>15000</v>
      </c>
      <c r="L53" s="4">
        <v>1</v>
      </c>
      <c r="M53">
        <v>0</v>
      </c>
      <c r="N53">
        <f t="shared" si="1"/>
        <v>15000</v>
      </c>
      <c r="O53">
        <v>0</v>
      </c>
      <c r="P53">
        <f t="shared" si="0"/>
        <v>15000</v>
      </c>
      <c r="Q53" t="s">
        <v>98</v>
      </c>
      <c r="R53">
        <v>8</v>
      </c>
      <c r="S53">
        <v>7</v>
      </c>
      <c r="T53">
        <v>6</v>
      </c>
    </row>
    <row r="54" spans="1:20" x14ac:dyDescent="0.2">
      <c r="A54">
        <v>53</v>
      </c>
      <c r="B54">
        <v>72</v>
      </c>
      <c r="C54" t="s">
        <v>7</v>
      </c>
      <c r="D54" t="s">
        <v>54</v>
      </c>
      <c r="E54" t="s">
        <v>3</v>
      </c>
      <c r="F54">
        <v>5</v>
      </c>
      <c r="G54" t="s">
        <v>3</v>
      </c>
      <c r="H54" t="s">
        <v>3</v>
      </c>
      <c r="I54" t="s">
        <v>3</v>
      </c>
      <c r="J54" t="s">
        <v>97</v>
      </c>
      <c r="K54" s="4">
        <v>15000</v>
      </c>
      <c r="L54" s="4">
        <v>1</v>
      </c>
      <c r="M54">
        <v>0</v>
      </c>
      <c r="N54">
        <f t="shared" si="1"/>
        <v>15000</v>
      </c>
      <c r="O54">
        <v>0</v>
      </c>
      <c r="P54">
        <f t="shared" si="0"/>
        <v>15000</v>
      </c>
      <c r="Q54" t="s">
        <v>98</v>
      </c>
      <c r="R54">
        <v>8</v>
      </c>
      <c r="S54">
        <v>7</v>
      </c>
      <c r="T54">
        <v>6</v>
      </c>
    </row>
    <row r="55" spans="1:20" x14ac:dyDescent="0.2">
      <c r="A55">
        <v>54</v>
      </c>
      <c r="B55">
        <v>49</v>
      </c>
      <c r="C55" t="s">
        <v>11</v>
      </c>
      <c r="D55" t="s">
        <v>55</v>
      </c>
      <c r="E55" t="s">
        <v>3</v>
      </c>
      <c r="F55" s="15">
        <v>4</v>
      </c>
      <c r="G55" t="s">
        <v>3</v>
      </c>
      <c r="H55" t="s">
        <v>3</v>
      </c>
      <c r="I55" t="s">
        <v>3</v>
      </c>
      <c r="J55" t="s">
        <v>97</v>
      </c>
      <c r="K55" s="4">
        <v>15000</v>
      </c>
      <c r="L55" s="4">
        <v>1</v>
      </c>
      <c r="M55">
        <v>0</v>
      </c>
      <c r="N55">
        <f t="shared" si="1"/>
        <v>15000</v>
      </c>
      <c r="O55">
        <v>2</v>
      </c>
      <c r="P55">
        <f t="shared" si="0"/>
        <v>5000</v>
      </c>
      <c r="Q55" t="s">
        <v>102</v>
      </c>
      <c r="R55">
        <v>3</v>
      </c>
      <c r="S55">
        <v>3</v>
      </c>
      <c r="T55">
        <v>4</v>
      </c>
    </row>
    <row r="56" spans="1:20" ht="17" x14ac:dyDescent="0.2">
      <c r="A56">
        <v>55</v>
      </c>
      <c r="B56">
        <v>27</v>
      </c>
      <c r="C56" s="6" t="s">
        <v>12</v>
      </c>
      <c r="D56" s="6" t="s">
        <v>56</v>
      </c>
      <c r="E56" s="6" t="s">
        <v>3</v>
      </c>
      <c r="F56" s="6" t="s">
        <v>115</v>
      </c>
      <c r="G56" s="6" t="s">
        <v>3</v>
      </c>
      <c r="H56" s="6" t="s">
        <v>3</v>
      </c>
      <c r="I56" s="6" t="s">
        <v>3</v>
      </c>
      <c r="J56" s="6" t="s">
        <v>97</v>
      </c>
      <c r="K56" s="4">
        <v>15000</v>
      </c>
      <c r="L56" s="3">
        <v>1</v>
      </c>
      <c r="M56">
        <v>0</v>
      </c>
      <c r="N56">
        <f t="shared" si="1"/>
        <v>15000</v>
      </c>
      <c r="O56">
        <v>0</v>
      </c>
      <c r="P56">
        <f t="shared" si="0"/>
        <v>15000</v>
      </c>
      <c r="Q56" s="6" t="s">
        <v>105</v>
      </c>
      <c r="R56">
        <v>6</v>
      </c>
      <c r="S56">
        <v>5</v>
      </c>
      <c r="T56">
        <v>5</v>
      </c>
    </row>
    <row r="57" spans="1:20" ht="68" x14ac:dyDescent="0.2">
      <c r="A57">
        <v>56</v>
      </c>
      <c r="B57">
        <v>59</v>
      </c>
      <c r="C57" s="6" t="s">
        <v>5</v>
      </c>
      <c r="D57" s="6" t="s">
        <v>57</v>
      </c>
      <c r="E57" s="6" t="s">
        <v>3</v>
      </c>
      <c r="F57" s="6" t="s">
        <v>117</v>
      </c>
      <c r="G57" s="6" t="s">
        <v>3</v>
      </c>
      <c r="H57" s="6" t="s">
        <v>3</v>
      </c>
      <c r="I57" s="6" t="s">
        <v>3</v>
      </c>
      <c r="J57" s="6" t="s">
        <v>100</v>
      </c>
      <c r="K57" s="3">
        <v>80000</v>
      </c>
      <c r="L57" s="3">
        <v>4</v>
      </c>
      <c r="M57">
        <v>2</v>
      </c>
      <c r="N57">
        <f t="shared" si="1"/>
        <v>26666.666666666668</v>
      </c>
      <c r="O57">
        <v>0</v>
      </c>
      <c r="P57">
        <f t="shared" si="0"/>
        <v>80000</v>
      </c>
      <c r="Q57" s="6" t="s">
        <v>98</v>
      </c>
      <c r="R57">
        <v>8</v>
      </c>
      <c r="S57">
        <v>7</v>
      </c>
      <c r="T57">
        <v>6</v>
      </c>
    </row>
    <row r="58" spans="1:20" ht="17" x14ac:dyDescent="0.2">
      <c r="A58">
        <v>57</v>
      </c>
      <c r="B58">
        <v>80</v>
      </c>
      <c r="C58" s="6" t="s">
        <v>3</v>
      </c>
      <c r="D58" s="6" t="s">
        <v>3</v>
      </c>
      <c r="E58" s="6" t="s">
        <v>76</v>
      </c>
      <c r="F58" s="6" t="s">
        <v>119</v>
      </c>
      <c r="G58" s="6" t="s">
        <v>79</v>
      </c>
      <c r="H58" s="6" t="s">
        <v>3</v>
      </c>
      <c r="I58" s="6" t="s">
        <v>3</v>
      </c>
      <c r="J58" s="6" t="s">
        <v>97</v>
      </c>
      <c r="K58" s="3">
        <v>150000</v>
      </c>
      <c r="L58" s="3">
        <v>1</v>
      </c>
      <c r="M58">
        <v>0</v>
      </c>
      <c r="N58">
        <f t="shared" si="1"/>
        <v>150000</v>
      </c>
      <c r="O58">
        <v>1</v>
      </c>
      <c r="P58">
        <f t="shared" si="0"/>
        <v>75000</v>
      </c>
      <c r="Q58" s="6" t="s">
        <v>98</v>
      </c>
      <c r="R58">
        <v>8</v>
      </c>
      <c r="S58">
        <v>7</v>
      </c>
      <c r="T58">
        <v>6</v>
      </c>
    </row>
    <row r="59" spans="1:20" ht="17" x14ac:dyDescent="0.2">
      <c r="A59">
        <v>58</v>
      </c>
      <c r="B59">
        <v>78</v>
      </c>
      <c r="C59" s="6" t="s">
        <v>7</v>
      </c>
      <c r="D59" s="6" t="s">
        <v>58</v>
      </c>
      <c r="E59" s="6" t="s">
        <v>3</v>
      </c>
      <c r="F59" s="6" t="s">
        <v>121</v>
      </c>
      <c r="G59" s="6" t="s">
        <v>3</v>
      </c>
      <c r="H59" s="6" t="s">
        <v>3</v>
      </c>
      <c r="I59" s="6" t="s">
        <v>3</v>
      </c>
      <c r="J59" s="6" t="s">
        <v>101</v>
      </c>
      <c r="K59" s="3">
        <v>60000</v>
      </c>
      <c r="L59" s="3">
        <v>3</v>
      </c>
      <c r="M59">
        <v>0</v>
      </c>
      <c r="N59">
        <f t="shared" si="1"/>
        <v>60000</v>
      </c>
      <c r="O59">
        <v>2</v>
      </c>
      <c r="P59">
        <f t="shared" si="0"/>
        <v>20000</v>
      </c>
      <c r="Q59" s="6" t="s">
        <v>98</v>
      </c>
      <c r="R59">
        <v>8</v>
      </c>
      <c r="S59">
        <v>7</v>
      </c>
      <c r="T59">
        <v>6</v>
      </c>
    </row>
    <row r="60" spans="1:20" ht="17" x14ac:dyDescent="0.2">
      <c r="A60">
        <v>59</v>
      </c>
      <c r="B60">
        <v>38</v>
      </c>
      <c r="C60" s="6" t="s">
        <v>9</v>
      </c>
      <c r="D60" s="6" t="s">
        <v>59</v>
      </c>
      <c r="E60" s="6" t="s">
        <v>3</v>
      </c>
      <c r="F60" s="19" t="s">
        <v>120</v>
      </c>
      <c r="G60" s="6" t="s">
        <v>3</v>
      </c>
      <c r="H60" s="6" t="s">
        <v>3</v>
      </c>
      <c r="I60" s="6" t="s">
        <v>3</v>
      </c>
      <c r="J60" s="6" t="s">
        <v>101</v>
      </c>
      <c r="K60" s="3">
        <v>60000</v>
      </c>
      <c r="L60" s="3">
        <v>3</v>
      </c>
      <c r="M60">
        <v>0</v>
      </c>
      <c r="N60">
        <f t="shared" si="1"/>
        <v>60000</v>
      </c>
      <c r="O60">
        <v>2</v>
      </c>
      <c r="P60">
        <f t="shared" si="0"/>
        <v>20000</v>
      </c>
      <c r="Q60" s="6" t="s">
        <v>98</v>
      </c>
      <c r="R60">
        <v>8</v>
      </c>
      <c r="S60">
        <v>7</v>
      </c>
      <c r="T60">
        <v>6</v>
      </c>
    </row>
    <row r="61" spans="1:20" ht="17" x14ac:dyDescent="0.2">
      <c r="A61">
        <v>60</v>
      </c>
      <c r="B61">
        <v>99</v>
      </c>
      <c r="C61" s="6" t="s">
        <v>7</v>
      </c>
      <c r="D61" s="6" t="s">
        <v>60</v>
      </c>
      <c r="E61" s="6" t="s">
        <v>3</v>
      </c>
      <c r="F61" s="20" t="s">
        <v>121</v>
      </c>
      <c r="G61" s="6" t="s">
        <v>3</v>
      </c>
      <c r="H61" s="6" t="s">
        <v>3</v>
      </c>
      <c r="I61" s="6" t="s">
        <v>3</v>
      </c>
      <c r="J61" s="6" t="s">
        <v>97</v>
      </c>
      <c r="K61" s="3">
        <v>15000</v>
      </c>
      <c r="L61" s="3">
        <v>1</v>
      </c>
      <c r="M61">
        <v>0</v>
      </c>
      <c r="N61">
        <f t="shared" si="1"/>
        <v>15000</v>
      </c>
      <c r="O61">
        <v>2</v>
      </c>
      <c r="P61">
        <f t="shared" si="0"/>
        <v>5000</v>
      </c>
      <c r="Q61" s="6" t="s">
        <v>98</v>
      </c>
      <c r="R61">
        <v>8</v>
      </c>
      <c r="S61">
        <v>7</v>
      </c>
      <c r="T61">
        <v>6</v>
      </c>
    </row>
    <row r="62" spans="1:20" ht="34" x14ac:dyDescent="0.2">
      <c r="A62">
        <v>61</v>
      </c>
      <c r="B62">
        <v>13</v>
      </c>
      <c r="C62" s="6" t="s">
        <v>7</v>
      </c>
      <c r="D62" s="6" t="s">
        <v>61</v>
      </c>
      <c r="E62" s="6" t="s">
        <v>3</v>
      </c>
      <c r="F62" s="6" t="s">
        <v>120</v>
      </c>
      <c r="G62" s="6" t="s">
        <v>3</v>
      </c>
      <c r="H62" s="6" t="s">
        <v>3</v>
      </c>
      <c r="I62" s="6" t="s">
        <v>3</v>
      </c>
      <c r="J62" s="6" t="s">
        <v>99</v>
      </c>
      <c r="K62" s="3">
        <v>120000</v>
      </c>
      <c r="L62" s="3">
        <v>6</v>
      </c>
      <c r="M62">
        <v>1</v>
      </c>
      <c r="N62">
        <f t="shared" si="1"/>
        <v>60000</v>
      </c>
      <c r="O62">
        <v>3</v>
      </c>
      <c r="P62">
        <f t="shared" si="0"/>
        <v>30000</v>
      </c>
      <c r="Q62" s="6" t="s">
        <v>102</v>
      </c>
      <c r="R62">
        <v>3</v>
      </c>
      <c r="S62">
        <v>3</v>
      </c>
      <c r="T62">
        <v>4</v>
      </c>
    </row>
    <row r="63" spans="1:20" ht="48" x14ac:dyDescent="0.2">
      <c r="A63">
        <v>62</v>
      </c>
      <c r="B63">
        <v>91</v>
      </c>
      <c r="C63" s="7" t="s">
        <v>3</v>
      </c>
      <c r="D63" s="7" t="s">
        <v>3</v>
      </c>
      <c r="E63" s="7" t="s">
        <v>75</v>
      </c>
      <c r="F63" s="7" t="s">
        <v>118</v>
      </c>
      <c r="G63" s="7" t="s">
        <v>4</v>
      </c>
      <c r="H63" s="7" t="s">
        <v>89</v>
      </c>
      <c r="I63" s="8">
        <v>3</v>
      </c>
      <c r="J63" s="7" t="s">
        <v>99</v>
      </c>
      <c r="K63" s="5">
        <v>120000</v>
      </c>
      <c r="L63" s="5">
        <v>6</v>
      </c>
      <c r="M63" s="8">
        <v>0</v>
      </c>
      <c r="N63">
        <f t="shared" si="1"/>
        <v>120000</v>
      </c>
      <c r="O63" s="8">
        <v>2</v>
      </c>
      <c r="P63">
        <f t="shared" si="0"/>
        <v>40000</v>
      </c>
      <c r="Q63" s="7" t="s">
        <v>96</v>
      </c>
      <c r="R63" s="8">
        <v>12</v>
      </c>
      <c r="S63" s="8">
        <v>8</v>
      </c>
      <c r="T63" s="17">
        <v>7</v>
      </c>
    </row>
    <row r="64" spans="1:20" ht="17" x14ac:dyDescent="0.2">
      <c r="A64">
        <v>63</v>
      </c>
      <c r="B64">
        <v>97</v>
      </c>
      <c r="C64" s="6" t="s">
        <v>7</v>
      </c>
      <c r="D64" s="6" t="s">
        <v>62</v>
      </c>
      <c r="E64" s="6" t="s">
        <v>3</v>
      </c>
      <c r="F64" s="6" t="s">
        <v>121</v>
      </c>
      <c r="G64" s="6" t="s">
        <v>3</v>
      </c>
      <c r="H64" s="6" t="s">
        <v>3</v>
      </c>
      <c r="I64" s="6" t="s">
        <v>3</v>
      </c>
      <c r="J64" s="6" t="s">
        <v>104</v>
      </c>
      <c r="K64" s="3">
        <v>100000</v>
      </c>
      <c r="L64" s="3">
        <v>5</v>
      </c>
      <c r="M64">
        <v>0</v>
      </c>
      <c r="N64">
        <f t="shared" si="1"/>
        <v>100000</v>
      </c>
      <c r="O64">
        <v>1</v>
      </c>
      <c r="P64">
        <f t="shared" si="0"/>
        <v>50000</v>
      </c>
      <c r="Q64" s="8" t="s">
        <v>105</v>
      </c>
      <c r="R64">
        <v>6</v>
      </c>
      <c r="S64">
        <v>5</v>
      </c>
      <c r="T64">
        <v>5</v>
      </c>
    </row>
    <row r="65" spans="1:20" ht="17" x14ac:dyDescent="0.2">
      <c r="A65">
        <v>64</v>
      </c>
      <c r="B65">
        <v>62</v>
      </c>
      <c r="C65" s="6" t="s">
        <v>7</v>
      </c>
      <c r="D65" s="6" t="s">
        <v>63</v>
      </c>
      <c r="E65" s="6" t="s">
        <v>3</v>
      </c>
      <c r="F65" s="6" t="s">
        <v>121</v>
      </c>
      <c r="G65" s="6" t="s">
        <v>3</v>
      </c>
      <c r="H65" s="6" t="s">
        <v>3</v>
      </c>
      <c r="I65" s="6" t="s">
        <v>3</v>
      </c>
      <c r="J65" s="6" t="s">
        <v>101</v>
      </c>
      <c r="K65" s="3">
        <v>60000</v>
      </c>
      <c r="L65" s="3">
        <v>3</v>
      </c>
      <c r="M65">
        <v>0</v>
      </c>
      <c r="N65">
        <f t="shared" si="1"/>
        <v>60000</v>
      </c>
      <c r="O65">
        <v>0</v>
      </c>
      <c r="P65">
        <f t="shared" si="0"/>
        <v>60000</v>
      </c>
      <c r="Q65" t="s">
        <v>105</v>
      </c>
      <c r="R65">
        <v>6</v>
      </c>
      <c r="S65">
        <v>5</v>
      </c>
      <c r="T65">
        <v>5</v>
      </c>
    </row>
    <row r="66" spans="1:20" ht="17" x14ac:dyDescent="0.2">
      <c r="A66">
        <v>65</v>
      </c>
      <c r="B66">
        <v>34</v>
      </c>
      <c r="C66" s="6" t="s">
        <v>7</v>
      </c>
      <c r="D66" s="6" t="s">
        <v>64</v>
      </c>
      <c r="E66" s="6" t="s">
        <v>3</v>
      </c>
      <c r="F66" s="6" t="s">
        <v>121</v>
      </c>
      <c r="G66" s="6" t="s">
        <v>3</v>
      </c>
      <c r="H66" s="6" t="s">
        <v>3</v>
      </c>
      <c r="I66" s="6" t="s">
        <v>3</v>
      </c>
      <c r="J66" s="6" t="s">
        <v>101</v>
      </c>
      <c r="K66" s="3">
        <v>60000</v>
      </c>
      <c r="L66" s="3">
        <v>3</v>
      </c>
      <c r="M66">
        <v>0</v>
      </c>
      <c r="N66">
        <f t="shared" si="1"/>
        <v>60000</v>
      </c>
      <c r="O66">
        <v>1</v>
      </c>
      <c r="P66">
        <f t="shared" si="0"/>
        <v>30000</v>
      </c>
      <c r="Q66" t="s">
        <v>105</v>
      </c>
      <c r="R66">
        <v>6</v>
      </c>
      <c r="S66">
        <v>5</v>
      </c>
      <c r="T66">
        <v>5</v>
      </c>
    </row>
    <row r="67" spans="1:20" ht="34" x14ac:dyDescent="0.2">
      <c r="A67">
        <v>66</v>
      </c>
      <c r="B67">
        <v>53</v>
      </c>
      <c r="C67" s="6" t="s">
        <v>3</v>
      </c>
      <c r="D67" s="6" t="s">
        <v>3</v>
      </c>
      <c r="E67" s="6" t="s">
        <v>76</v>
      </c>
      <c r="F67" s="6" t="s">
        <v>119</v>
      </c>
      <c r="G67" s="6" t="s">
        <v>9</v>
      </c>
      <c r="H67" s="6" t="s">
        <v>90</v>
      </c>
      <c r="I67">
        <v>1</v>
      </c>
      <c r="J67" s="6" t="s">
        <v>97</v>
      </c>
      <c r="K67" s="3">
        <v>15000</v>
      </c>
      <c r="L67" s="3">
        <v>1</v>
      </c>
      <c r="M67">
        <v>0</v>
      </c>
      <c r="N67">
        <f t="shared" si="1"/>
        <v>15000</v>
      </c>
      <c r="O67">
        <v>0</v>
      </c>
      <c r="P67">
        <f t="shared" ref="P67:P76" si="2">K67/(O67+1)</f>
        <v>15000</v>
      </c>
      <c r="Q67" t="s">
        <v>98</v>
      </c>
      <c r="R67">
        <v>8</v>
      </c>
      <c r="S67">
        <v>7</v>
      </c>
      <c r="T67">
        <v>6</v>
      </c>
    </row>
    <row r="68" spans="1:20" ht="34" x14ac:dyDescent="0.2">
      <c r="A68">
        <v>67</v>
      </c>
      <c r="B68">
        <v>85</v>
      </c>
      <c r="C68" s="6" t="s">
        <v>5</v>
      </c>
      <c r="D68" s="6" t="s">
        <v>65</v>
      </c>
      <c r="E68" s="6" t="s">
        <v>3</v>
      </c>
      <c r="F68" s="6" t="s">
        <v>117</v>
      </c>
      <c r="G68" s="6" t="s">
        <v>3</v>
      </c>
      <c r="H68" s="6" t="s">
        <v>3</v>
      </c>
      <c r="I68" s="6" t="s">
        <v>3</v>
      </c>
      <c r="J68" s="6" t="s">
        <v>103</v>
      </c>
      <c r="K68" s="3">
        <v>140000</v>
      </c>
      <c r="L68" s="3">
        <v>7</v>
      </c>
      <c r="M68">
        <v>4</v>
      </c>
      <c r="N68">
        <f t="shared" ref="N68:N76" si="3">K68/(M68+1)</f>
        <v>28000</v>
      </c>
      <c r="O68">
        <v>3</v>
      </c>
      <c r="P68">
        <f t="shared" si="2"/>
        <v>35000</v>
      </c>
      <c r="Q68" t="s">
        <v>98</v>
      </c>
      <c r="R68">
        <v>8</v>
      </c>
      <c r="S68">
        <v>7</v>
      </c>
      <c r="T68">
        <v>6</v>
      </c>
    </row>
    <row r="69" spans="1:20" ht="17" x14ac:dyDescent="0.2">
      <c r="A69">
        <v>68</v>
      </c>
      <c r="B69">
        <v>24</v>
      </c>
      <c r="C69" s="6" t="s">
        <v>5</v>
      </c>
      <c r="D69" s="6" t="s">
        <v>66</v>
      </c>
      <c r="E69" s="6" t="s">
        <v>3</v>
      </c>
      <c r="F69" s="6" t="s">
        <v>119</v>
      </c>
      <c r="G69" s="6" t="s">
        <v>3</v>
      </c>
      <c r="H69" s="6" t="s">
        <v>3</v>
      </c>
      <c r="I69" s="6" t="s">
        <v>3</v>
      </c>
      <c r="J69" s="6" t="s">
        <v>101</v>
      </c>
      <c r="K69" s="3">
        <v>60000</v>
      </c>
      <c r="L69" s="3">
        <v>3</v>
      </c>
      <c r="M69">
        <v>0</v>
      </c>
      <c r="N69">
        <f t="shared" si="3"/>
        <v>60000</v>
      </c>
      <c r="O69">
        <v>0</v>
      </c>
      <c r="P69">
        <f t="shared" si="2"/>
        <v>60000</v>
      </c>
      <c r="Q69" t="s">
        <v>98</v>
      </c>
      <c r="R69">
        <v>8</v>
      </c>
      <c r="S69">
        <v>7</v>
      </c>
      <c r="T69">
        <v>6</v>
      </c>
    </row>
    <row r="70" spans="1:20" ht="34" x14ac:dyDescent="0.2">
      <c r="A70">
        <v>69</v>
      </c>
      <c r="B70">
        <v>4</v>
      </c>
      <c r="C70" s="6" t="s">
        <v>4</v>
      </c>
      <c r="D70" s="6" t="s">
        <v>67</v>
      </c>
      <c r="E70" s="6" t="s">
        <v>3</v>
      </c>
      <c r="F70" s="6" t="s">
        <v>116</v>
      </c>
      <c r="G70" s="6" t="s">
        <v>3</v>
      </c>
      <c r="H70" s="6" t="s">
        <v>3</v>
      </c>
      <c r="I70" s="6" t="s">
        <v>3</v>
      </c>
      <c r="J70" s="6" t="s">
        <v>100</v>
      </c>
      <c r="K70" s="3">
        <v>80000</v>
      </c>
      <c r="L70" s="3">
        <v>4</v>
      </c>
      <c r="M70">
        <v>1</v>
      </c>
      <c r="N70">
        <f t="shared" si="3"/>
        <v>40000</v>
      </c>
      <c r="O70">
        <v>0</v>
      </c>
      <c r="P70">
        <f t="shared" si="2"/>
        <v>80000</v>
      </c>
      <c r="Q70" t="s">
        <v>96</v>
      </c>
      <c r="R70">
        <v>12</v>
      </c>
      <c r="S70">
        <v>8</v>
      </c>
      <c r="T70">
        <v>7</v>
      </c>
    </row>
    <row r="71" spans="1:20" ht="34" x14ac:dyDescent="0.2">
      <c r="A71">
        <v>70</v>
      </c>
      <c r="B71">
        <v>73</v>
      </c>
      <c r="C71" s="6" t="s">
        <v>4</v>
      </c>
      <c r="D71" s="6" t="s">
        <v>68</v>
      </c>
      <c r="E71" s="6" t="s">
        <v>3</v>
      </c>
      <c r="F71" s="6" t="s">
        <v>116</v>
      </c>
      <c r="G71" s="6" t="s">
        <v>3</v>
      </c>
      <c r="H71" s="6" t="s">
        <v>3</v>
      </c>
      <c r="I71" s="6" t="s">
        <v>3</v>
      </c>
      <c r="J71" s="6" t="s">
        <v>100</v>
      </c>
      <c r="K71" s="3">
        <v>80000</v>
      </c>
      <c r="L71" s="3">
        <v>4</v>
      </c>
      <c r="M71">
        <v>0</v>
      </c>
      <c r="N71">
        <f t="shared" si="3"/>
        <v>80000</v>
      </c>
      <c r="O71">
        <v>0</v>
      </c>
      <c r="P71">
        <f t="shared" si="2"/>
        <v>80000</v>
      </c>
      <c r="Q71" t="s">
        <v>98</v>
      </c>
      <c r="R71">
        <v>8</v>
      </c>
      <c r="S71">
        <v>7</v>
      </c>
      <c r="T71">
        <v>6</v>
      </c>
    </row>
    <row r="72" spans="1:20" ht="17" x14ac:dyDescent="0.2">
      <c r="A72">
        <v>71</v>
      </c>
      <c r="B72">
        <v>94</v>
      </c>
      <c r="C72" s="6" t="s">
        <v>5</v>
      </c>
      <c r="D72" s="6" t="s">
        <v>69</v>
      </c>
      <c r="E72" s="6" t="s">
        <v>3</v>
      </c>
      <c r="F72" s="6" t="s">
        <v>117</v>
      </c>
      <c r="G72" s="6" t="s">
        <v>3</v>
      </c>
      <c r="H72" s="6" t="s">
        <v>3</v>
      </c>
      <c r="I72" s="6" t="s">
        <v>3</v>
      </c>
      <c r="J72" s="6" t="s">
        <v>100</v>
      </c>
      <c r="K72" s="3">
        <v>80000</v>
      </c>
      <c r="L72" s="3">
        <v>4</v>
      </c>
      <c r="M72">
        <v>0</v>
      </c>
      <c r="N72">
        <f t="shared" si="3"/>
        <v>80000</v>
      </c>
      <c r="O72">
        <v>1</v>
      </c>
      <c r="P72">
        <f t="shared" si="2"/>
        <v>40000</v>
      </c>
      <c r="Q72" t="s">
        <v>102</v>
      </c>
      <c r="R72">
        <v>3</v>
      </c>
      <c r="S72">
        <v>3</v>
      </c>
      <c r="T72">
        <v>4</v>
      </c>
    </row>
    <row r="73" spans="1:20" x14ac:dyDescent="0.2">
      <c r="A73">
        <v>72</v>
      </c>
      <c r="B73">
        <v>19</v>
      </c>
      <c r="C73" t="s">
        <v>4</v>
      </c>
      <c r="D73" t="s">
        <v>70</v>
      </c>
      <c r="E73" t="s">
        <v>3</v>
      </c>
      <c r="F73">
        <v>8</v>
      </c>
      <c r="G73" t="s">
        <v>3</v>
      </c>
      <c r="H73" t="s">
        <v>3</v>
      </c>
      <c r="I73" t="s">
        <v>3</v>
      </c>
      <c r="J73" t="s">
        <v>95</v>
      </c>
      <c r="K73" s="4">
        <v>40000</v>
      </c>
      <c r="L73" s="4">
        <v>2</v>
      </c>
      <c r="M73">
        <v>0</v>
      </c>
      <c r="N73">
        <f t="shared" si="3"/>
        <v>40000</v>
      </c>
      <c r="O73">
        <v>0</v>
      </c>
      <c r="P73">
        <f t="shared" si="2"/>
        <v>40000</v>
      </c>
      <c r="Q73" t="s">
        <v>96</v>
      </c>
      <c r="R73">
        <v>12</v>
      </c>
      <c r="S73">
        <v>8</v>
      </c>
      <c r="T73">
        <v>7</v>
      </c>
    </row>
    <row r="74" spans="1:20" x14ac:dyDescent="0.2">
      <c r="A74">
        <v>73</v>
      </c>
      <c r="B74">
        <v>86</v>
      </c>
      <c r="C74" t="s">
        <v>11</v>
      </c>
      <c r="D74" t="s">
        <v>71</v>
      </c>
      <c r="E74" t="s">
        <v>3</v>
      </c>
      <c r="F74">
        <v>9</v>
      </c>
      <c r="G74" t="s">
        <v>3</v>
      </c>
      <c r="H74" t="s">
        <v>3</v>
      </c>
      <c r="I74" t="s">
        <v>3</v>
      </c>
      <c r="J74" t="s">
        <v>104</v>
      </c>
      <c r="K74" s="4">
        <v>100000</v>
      </c>
      <c r="L74" s="4">
        <v>5</v>
      </c>
      <c r="M74">
        <v>0</v>
      </c>
      <c r="N74">
        <f t="shared" si="3"/>
        <v>100000</v>
      </c>
      <c r="O74">
        <v>0</v>
      </c>
      <c r="P74">
        <f t="shared" si="2"/>
        <v>100000</v>
      </c>
      <c r="Q74" t="s">
        <v>98</v>
      </c>
      <c r="R74">
        <v>8</v>
      </c>
      <c r="S74">
        <v>7</v>
      </c>
      <c r="T74">
        <v>6</v>
      </c>
    </row>
    <row r="75" spans="1:20" x14ac:dyDescent="0.2">
      <c r="A75">
        <v>74</v>
      </c>
      <c r="B75">
        <v>11</v>
      </c>
      <c r="C75" t="s">
        <v>4</v>
      </c>
      <c r="D75" t="s">
        <v>72</v>
      </c>
      <c r="E75" t="s">
        <v>3</v>
      </c>
      <c r="F75">
        <v>8</v>
      </c>
      <c r="G75" t="s">
        <v>3</v>
      </c>
      <c r="H75" t="s">
        <v>3</v>
      </c>
      <c r="I75" t="s">
        <v>3</v>
      </c>
      <c r="J75" t="s">
        <v>99</v>
      </c>
      <c r="K75" s="4">
        <v>120000</v>
      </c>
      <c r="L75" s="4">
        <v>6</v>
      </c>
      <c r="M75">
        <v>0</v>
      </c>
      <c r="N75">
        <f t="shared" si="3"/>
        <v>120000</v>
      </c>
      <c r="O75">
        <v>1</v>
      </c>
      <c r="P75">
        <f t="shared" si="2"/>
        <v>60000</v>
      </c>
      <c r="Q75" t="s">
        <v>98</v>
      </c>
      <c r="R75">
        <v>8</v>
      </c>
      <c r="S75">
        <v>7</v>
      </c>
      <c r="T75">
        <v>6</v>
      </c>
    </row>
    <row r="76" spans="1:20" x14ac:dyDescent="0.2">
      <c r="A76">
        <v>75</v>
      </c>
      <c r="B76">
        <v>12</v>
      </c>
      <c r="C76" t="s">
        <v>11</v>
      </c>
      <c r="D76" t="s">
        <v>73</v>
      </c>
      <c r="E76" t="s">
        <v>3</v>
      </c>
      <c r="F76">
        <v>9</v>
      </c>
      <c r="G76" t="s">
        <v>3</v>
      </c>
      <c r="H76" t="s">
        <v>3</v>
      </c>
      <c r="I76" t="s">
        <v>3</v>
      </c>
      <c r="J76" t="s">
        <v>101</v>
      </c>
      <c r="K76" s="4">
        <v>60000</v>
      </c>
      <c r="L76" s="4">
        <v>3</v>
      </c>
      <c r="M76">
        <v>1</v>
      </c>
      <c r="N76">
        <f t="shared" si="3"/>
        <v>30000</v>
      </c>
      <c r="O76">
        <v>1</v>
      </c>
      <c r="P76">
        <f t="shared" si="2"/>
        <v>30000</v>
      </c>
      <c r="Q76" t="s">
        <v>98</v>
      </c>
      <c r="R76">
        <v>8</v>
      </c>
      <c r="S76">
        <v>7</v>
      </c>
      <c r="T76">
        <v>6</v>
      </c>
    </row>
    <row r="77" spans="1:20" x14ac:dyDescent="0.2">
      <c r="A77">
        <v>76</v>
      </c>
      <c r="B77">
        <v>23</v>
      </c>
    </row>
    <row r="78" spans="1:20" x14ac:dyDescent="0.2">
      <c r="A78">
        <v>77</v>
      </c>
      <c r="B78">
        <v>57</v>
      </c>
    </row>
    <row r="79" spans="1:20" x14ac:dyDescent="0.2">
      <c r="A79">
        <v>78</v>
      </c>
      <c r="B79">
        <v>96</v>
      </c>
    </row>
    <row r="80" spans="1:20" x14ac:dyDescent="0.2">
      <c r="A80">
        <v>79</v>
      </c>
      <c r="B80">
        <v>14</v>
      </c>
    </row>
    <row r="81" spans="1:2" x14ac:dyDescent="0.2">
      <c r="A81">
        <v>80</v>
      </c>
      <c r="B81">
        <v>16</v>
      </c>
    </row>
    <row r="82" spans="1:2" x14ac:dyDescent="0.2">
      <c r="A82">
        <v>81</v>
      </c>
      <c r="B82">
        <v>67</v>
      </c>
    </row>
    <row r="83" spans="1:2" x14ac:dyDescent="0.2">
      <c r="A83">
        <v>82</v>
      </c>
      <c r="B83">
        <v>77</v>
      </c>
    </row>
    <row r="84" spans="1:2" x14ac:dyDescent="0.2">
      <c r="A84">
        <v>83</v>
      </c>
      <c r="B84">
        <v>84</v>
      </c>
    </row>
    <row r="85" spans="1:2" x14ac:dyDescent="0.2">
      <c r="A85">
        <v>84</v>
      </c>
      <c r="B85">
        <v>41</v>
      </c>
    </row>
    <row r="86" spans="1:2" x14ac:dyDescent="0.2">
      <c r="A86">
        <v>85</v>
      </c>
      <c r="B86">
        <v>33</v>
      </c>
    </row>
    <row r="87" spans="1:2" x14ac:dyDescent="0.2">
      <c r="A87">
        <v>86</v>
      </c>
      <c r="B87">
        <v>98</v>
      </c>
    </row>
    <row r="88" spans="1:2" x14ac:dyDescent="0.2">
      <c r="A88">
        <v>87</v>
      </c>
      <c r="B88">
        <v>89</v>
      </c>
    </row>
    <row r="89" spans="1:2" x14ac:dyDescent="0.2">
      <c r="A89">
        <v>88</v>
      </c>
      <c r="B89">
        <v>51</v>
      </c>
    </row>
    <row r="90" spans="1:2" x14ac:dyDescent="0.2">
      <c r="A90">
        <v>89</v>
      </c>
      <c r="B90">
        <v>70</v>
      </c>
    </row>
    <row r="91" spans="1:2" x14ac:dyDescent="0.2">
      <c r="A91">
        <v>90</v>
      </c>
      <c r="B91">
        <v>26</v>
      </c>
    </row>
    <row r="92" spans="1:2" x14ac:dyDescent="0.2">
      <c r="A92">
        <v>91</v>
      </c>
      <c r="B92">
        <v>37</v>
      </c>
    </row>
    <row r="93" spans="1:2" x14ac:dyDescent="0.2">
      <c r="A93">
        <v>92</v>
      </c>
      <c r="B93">
        <v>7</v>
      </c>
    </row>
    <row r="94" spans="1:2" x14ac:dyDescent="0.2">
      <c r="A94">
        <v>93</v>
      </c>
      <c r="B94">
        <v>6</v>
      </c>
    </row>
    <row r="95" spans="1:2" x14ac:dyDescent="0.2">
      <c r="A95">
        <v>94</v>
      </c>
      <c r="B95">
        <v>63</v>
      </c>
    </row>
    <row r="96" spans="1:2" x14ac:dyDescent="0.2">
      <c r="A96">
        <v>95</v>
      </c>
      <c r="B96">
        <v>25</v>
      </c>
    </row>
    <row r="97" spans="1:2" x14ac:dyDescent="0.2">
      <c r="A97">
        <v>96</v>
      </c>
      <c r="B97">
        <v>31</v>
      </c>
    </row>
    <row r="98" spans="1:2" x14ac:dyDescent="0.2">
      <c r="A98">
        <v>97</v>
      </c>
      <c r="B98">
        <v>10</v>
      </c>
    </row>
    <row r="99" spans="1:2" x14ac:dyDescent="0.2">
      <c r="A99">
        <v>98</v>
      </c>
      <c r="B99" s="2">
        <v>66</v>
      </c>
    </row>
    <row r="100" spans="1:2" x14ac:dyDescent="0.2">
      <c r="A100">
        <v>99</v>
      </c>
      <c r="B100" s="2">
        <v>92</v>
      </c>
    </row>
    <row r="101" spans="1:2" x14ac:dyDescent="0.2">
      <c r="A101">
        <v>100</v>
      </c>
      <c r="B101" s="2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Coline Nicole Colette Maille</dc:creator>
  <cp:lastModifiedBy>Maille Coline Nicole Colette</cp:lastModifiedBy>
  <dcterms:created xsi:type="dcterms:W3CDTF">2023-11-16T09:26:25Z</dcterms:created>
  <dcterms:modified xsi:type="dcterms:W3CDTF">2023-11-16T16:28:27Z</dcterms:modified>
</cp:coreProperties>
</file>