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r\OneDrive\Desktop\Ass de e-mail Auto\"/>
    </mc:Choice>
  </mc:AlternateContent>
  <xr:revisionPtr revIDLastSave="0" documentId="13_ncr:1_{1DF93083-21D9-4E08-AA22-BDBBA85E8E1B}" xr6:coauthVersionLast="47" xr6:coauthVersionMax="47" xr10:uidLastSave="{00000000-0000-0000-0000-000000000000}"/>
  <bookViews>
    <workbookView xWindow="-20610" yWindow="-120" windowWidth="20730" windowHeight="11040" activeTab="1" xr2:uid="{9B1777C8-B27A-4E82-A88F-016067786B88}"/>
  </bookViews>
  <sheets>
    <sheet name="Assinaturas_Format" sheetId="1" r:id="rId1"/>
    <sheet name="Assinaturas" sheetId="2" r:id="rId2"/>
  </sheets>
  <definedNames>
    <definedName name="_xlnm._FilterDatabase" localSheetId="0" hidden="1">Assinaturas_Format!$A$1:$G$1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" i="1" l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F59" i="1"/>
  <c r="E59" i="1" s="1"/>
  <c r="D59" i="1"/>
  <c r="F58" i="1"/>
  <c r="E58" i="1"/>
  <c r="D58" i="1"/>
  <c r="F57" i="1"/>
  <c r="D57" i="1" s="1"/>
  <c r="E57" i="1"/>
  <c r="F56" i="1"/>
  <c r="E56" i="1"/>
  <c r="D56" i="1"/>
  <c r="F55" i="1"/>
  <c r="E55" i="1"/>
  <c r="D55" i="1"/>
  <c r="F54" i="1"/>
  <c r="E54" i="1" s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D49" i="1" s="1"/>
  <c r="E49" i="1"/>
  <c r="F48" i="1"/>
  <c r="E48" i="1"/>
  <c r="D48" i="1"/>
  <c r="F47" i="1"/>
  <c r="E47" i="1"/>
  <c r="D47" i="1"/>
  <c r="F46" i="1"/>
  <c r="E46" i="1" s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D41" i="1" s="1"/>
  <c r="E41" i="1"/>
  <c r="F40" i="1"/>
  <c r="E40" i="1"/>
  <c r="D40" i="1"/>
  <c r="F39" i="1"/>
  <c r="E39" i="1"/>
  <c r="D39" i="1"/>
  <c r="F38" i="1"/>
  <c r="E38" i="1" s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D33" i="1" s="1"/>
  <c r="E33" i="1"/>
  <c r="F32" i="1"/>
  <c r="E32" i="1"/>
  <c r="D32" i="1"/>
  <c r="F31" i="1"/>
  <c r="E31" i="1"/>
  <c r="D31" i="1"/>
  <c r="F30" i="1"/>
  <c r="E30" i="1" s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D25" i="1" s="1"/>
  <c r="E25" i="1"/>
  <c r="F24" i="1"/>
  <c r="E24" i="1"/>
  <c r="D24" i="1"/>
  <c r="F23" i="1"/>
  <c r="E23" i="1"/>
  <c r="D23" i="1"/>
  <c r="F22" i="1"/>
  <c r="E22" i="1" s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D17" i="1" s="1"/>
  <c r="E17" i="1"/>
  <c r="F16" i="1"/>
  <c r="E16" i="1"/>
  <c r="D16" i="1"/>
  <c r="F15" i="1"/>
  <c r="E15" i="1"/>
  <c r="D15" i="1"/>
  <c r="F14" i="1"/>
  <c r="E14" i="1" s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D9" i="1" s="1"/>
  <c r="E9" i="1"/>
  <c r="F8" i="1"/>
  <c r="E8" i="1"/>
  <c r="D8" i="1"/>
  <c r="F7" i="1"/>
  <c r="E7" i="1"/>
  <c r="D7" i="1"/>
  <c r="F6" i="1"/>
  <c r="E6" i="1" s="1"/>
  <c r="F5" i="1"/>
  <c r="E5" i="1"/>
  <c r="D5" i="1"/>
  <c r="F4" i="1"/>
  <c r="E4" i="1"/>
  <c r="D4" i="1"/>
  <c r="F3" i="1"/>
  <c r="E3" i="1"/>
  <c r="D3" i="1"/>
  <c r="F2" i="1"/>
  <c r="H2" i="1"/>
  <c r="I2" i="1"/>
  <c r="D6" i="1" l="1"/>
  <c r="D22" i="1"/>
  <c r="D30" i="1"/>
  <c r="D38" i="1"/>
  <c r="D46" i="1"/>
  <c r="D54" i="1"/>
  <c r="D14" i="1"/>
  <c r="E2" i="1"/>
  <c r="D2" i="1" l="1"/>
</calcChain>
</file>

<file path=xl/sharedStrings.xml><?xml version="1.0" encoding="utf-8"?>
<sst xmlns="http://schemas.openxmlformats.org/spreadsheetml/2006/main" count="275" uniqueCount="193">
  <si>
    <t>NOME COMPLETO</t>
  </si>
  <si>
    <t>DEPARTAMENTO</t>
  </si>
  <si>
    <t>TELEFONE</t>
  </si>
  <si>
    <t>DD</t>
  </si>
  <si>
    <t>1ª PARTE DO TELEFONE</t>
  </si>
  <si>
    <t>2ª PARTE DO TELEFONE</t>
  </si>
  <si>
    <t>PRIMEIRO NOME</t>
  </si>
  <si>
    <t>ULTIMO NOME</t>
  </si>
  <si>
    <t>TELEFONE FORMATADO</t>
  </si>
  <si>
    <t>Departamento Pessoal</t>
  </si>
  <si>
    <t>Marketing</t>
  </si>
  <si>
    <t>Guilherme Gama</t>
  </si>
  <si>
    <t>Nicolas Reis</t>
  </si>
  <si>
    <t>Lucas Pinheiro</t>
  </si>
  <si>
    <t>Antonio Macedo</t>
  </si>
  <si>
    <t>Eduardo Ubiratan</t>
  </si>
  <si>
    <t>Mirella Fernandes</t>
  </si>
  <si>
    <t>Rafaella Beneton</t>
  </si>
  <si>
    <t>Juvenal Alves</t>
  </si>
  <si>
    <t>Debora Rodrigues</t>
  </si>
  <si>
    <t>Adriano Carvalho</t>
  </si>
  <si>
    <t>Mateus Silva</t>
  </si>
  <si>
    <t>Isis Jeanine Gomes</t>
  </si>
  <si>
    <t>Bruna Redi Copa</t>
  </si>
  <si>
    <t>Bárbara Massani</t>
  </si>
  <si>
    <t>Lucas Basso</t>
  </si>
  <si>
    <t>Haryany Oliveira</t>
  </si>
  <si>
    <t>Pamella Morão</t>
  </si>
  <si>
    <t>Ana Heloisa De Lima</t>
  </si>
  <si>
    <t>Vanessa Cardoso</t>
  </si>
  <si>
    <t>Felipe Rodrigues</t>
  </si>
  <si>
    <t>Gilmar Herculano</t>
  </si>
  <si>
    <t>Marina Corral</t>
  </si>
  <si>
    <t>Paulo Renato Roso</t>
  </si>
  <si>
    <t>Andrey Sales</t>
  </si>
  <si>
    <t>Brenda Ferreira</t>
  </si>
  <si>
    <t>Laís Melo</t>
  </si>
  <si>
    <t>Victória Carolina Carneiro</t>
  </si>
  <si>
    <t>Gabriela Gomes</t>
  </si>
  <si>
    <t>Luana Maranho</t>
  </si>
  <si>
    <t>Bruno Henrique de Oliveira</t>
  </si>
  <si>
    <t>Viviane Pizzo</t>
  </si>
  <si>
    <t>Maurici Cunha</t>
  </si>
  <si>
    <t>Joyce Ambrosio</t>
  </si>
  <si>
    <t>Sabrina Coelho</t>
  </si>
  <si>
    <t>José Abreu Neto</t>
  </si>
  <si>
    <t>André Nogueira</t>
  </si>
  <si>
    <t>Jardel Santos</t>
  </si>
  <si>
    <t>Kémilly Brito</t>
  </si>
  <si>
    <t>Guilherme Menezes</t>
  </si>
  <si>
    <t>Gabriel Carneiro</t>
  </si>
  <si>
    <t>Homero Junior</t>
  </si>
  <si>
    <t>Marcio Ghiraldini</t>
  </si>
  <si>
    <t>Andrey Campos</t>
  </si>
  <si>
    <t>Adriely Soares</t>
  </si>
  <si>
    <t>Leandro Vieira</t>
  </si>
  <si>
    <t>Jenifer Denigres</t>
  </si>
  <si>
    <t>Sueli Alves</t>
  </si>
  <si>
    <t>Juliana Graziani</t>
  </si>
  <si>
    <t>Gabriela Kodoma</t>
  </si>
  <si>
    <t>Fernanda Florencio</t>
  </si>
  <si>
    <t>Renato Rodrigues</t>
  </si>
  <si>
    <t>Controle &amp; TI</t>
  </si>
  <si>
    <t>Suprimentos</t>
  </si>
  <si>
    <t>Engenharia</t>
  </si>
  <si>
    <t>Orçamentos</t>
  </si>
  <si>
    <t>Planejamento e Controle</t>
  </si>
  <si>
    <t>Gestão Administrativa</t>
  </si>
  <si>
    <t>Gente e Cultura</t>
  </si>
  <si>
    <t>Qualidade</t>
  </si>
  <si>
    <t>Projetos</t>
  </si>
  <si>
    <t>Incorporação</t>
  </si>
  <si>
    <t>11972419431</t>
  </si>
  <si>
    <t>11999144871</t>
  </si>
  <si>
    <t>11959161780</t>
  </si>
  <si>
    <t>11996841186</t>
  </si>
  <si>
    <t>11950235577</t>
  </si>
  <si>
    <t>11951452676</t>
  </si>
  <si>
    <t>12981492589</t>
  </si>
  <si>
    <t>11967052587</t>
  </si>
  <si>
    <t>11999880789</t>
  </si>
  <si>
    <t>11991174369</t>
  </si>
  <si>
    <t>11999072983</t>
  </si>
  <si>
    <t>12997151148</t>
  </si>
  <si>
    <t>11999183753</t>
  </si>
  <si>
    <t>11984975415</t>
  </si>
  <si>
    <t>11984222012</t>
  </si>
  <si>
    <t>11945713582</t>
  </si>
  <si>
    <t>11947827339</t>
  </si>
  <si>
    <t>11991383407</t>
  </si>
  <si>
    <t>11950553939</t>
  </si>
  <si>
    <t>19981601876</t>
  </si>
  <si>
    <t>11959793172</t>
  </si>
  <si>
    <t>15998489247</t>
  </si>
  <si>
    <t>11976829954</t>
  </si>
  <si>
    <t>11968407080</t>
  </si>
  <si>
    <t>11994169207</t>
  </si>
  <si>
    <t>11999535484</t>
  </si>
  <si>
    <t>14988356360</t>
  </si>
  <si>
    <t>11980288199</t>
  </si>
  <si>
    <t>11987846236</t>
  </si>
  <si>
    <t>11969220331</t>
  </si>
  <si>
    <t>11970120282</t>
  </si>
  <si>
    <t>11997261787</t>
  </si>
  <si>
    <t>11999606361</t>
  </si>
  <si>
    <t>11999686392</t>
  </si>
  <si>
    <t>11988727603</t>
  </si>
  <si>
    <t>11962854697</t>
  </si>
  <si>
    <t>11993332993</t>
  </si>
  <si>
    <t>11965084725</t>
  </si>
  <si>
    <t>11947068443</t>
  </si>
  <si>
    <t>11986609142</t>
  </si>
  <si>
    <t>11964282924</t>
  </si>
  <si>
    <t>11950253020</t>
  </si>
  <si>
    <t>11949045917</t>
  </si>
  <si>
    <t>11940142242</t>
  </si>
  <si>
    <t>11972311129</t>
  </si>
  <si>
    <t>11947607963</t>
  </si>
  <si>
    <t>11951774496</t>
  </si>
  <si>
    <t>11940685699</t>
  </si>
  <si>
    <t>3192762121</t>
  </si>
  <si>
    <t>11981049890</t>
  </si>
  <si>
    <t>11980162327</t>
  </si>
  <si>
    <t>11977584510</t>
  </si>
  <si>
    <t>11978331146</t>
  </si>
  <si>
    <t>11982592620</t>
  </si>
  <si>
    <t>11942582007</t>
  </si>
  <si>
    <t>11984841118</t>
  </si>
  <si>
    <t>11963529560</t>
  </si>
  <si>
    <t>Vitor Junquetti</t>
  </si>
  <si>
    <t>George Gabriel Silva</t>
  </si>
  <si>
    <t>Nathalia Araujo</t>
  </si>
  <si>
    <t>Maria Fernanda Barbaro</t>
  </si>
  <si>
    <t>Gustavo Cardoso</t>
  </si>
  <si>
    <t>Diego Martins</t>
  </si>
  <si>
    <t>Alves</t>
  </si>
  <si>
    <t>Rodrigues</t>
  </si>
  <si>
    <t>99918</t>
  </si>
  <si>
    <t>3753</t>
  </si>
  <si>
    <t>99918-3753</t>
  </si>
  <si>
    <t>Isis</t>
  </si>
  <si>
    <t>Cardoso</t>
  </si>
  <si>
    <t>19276</t>
  </si>
  <si>
    <t>2121</t>
  </si>
  <si>
    <t>19276-2121</t>
  </si>
  <si>
    <t>Leandro</t>
  </si>
  <si>
    <t>Vieira</t>
  </si>
  <si>
    <t>98104</t>
  </si>
  <si>
    <t>9890</t>
  </si>
  <si>
    <t>98104-9890</t>
  </si>
  <si>
    <t>Jenifer</t>
  </si>
  <si>
    <t>Denigres</t>
  </si>
  <si>
    <t>98016</t>
  </si>
  <si>
    <t>2327</t>
  </si>
  <si>
    <t>98016-2327</t>
  </si>
  <si>
    <t>Sueli</t>
  </si>
  <si>
    <t>97758</t>
  </si>
  <si>
    <t>4510</t>
  </si>
  <si>
    <t>97758-4510</t>
  </si>
  <si>
    <t>Gustavo</t>
  </si>
  <si>
    <t>97833</t>
  </si>
  <si>
    <t>1146</t>
  </si>
  <si>
    <t>97833-1146</t>
  </si>
  <si>
    <t>Juliana</t>
  </si>
  <si>
    <t>Graziani</t>
  </si>
  <si>
    <t>94258</t>
  </si>
  <si>
    <t>2007</t>
  </si>
  <si>
    <t>94258-2007</t>
  </si>
  <si>
    <t>Diego</t>
  </si>
  <si>
    <t>Martins</t>
  </si>
  <si>
    <t>98484</t>
  </si>
  <si>
    <t>1118</t>
  </si>
  <si>
    <t>98484-1118</t>
  </si>
  <si>
    <t>Fernanda</t>
  </si>
  <si>
    <t>Florencio</t>
  </si>
  <si>
    <t>96352</t>
  </si>
  <si>
    <t>9560</t>
  </si>
  <si>
    <t>96352-9560</t>
  </si>
  <si>
    <t>Renato</t>
  </si>
  <si>
    <t>E-MAIL</t>
  </si>
  <si>
    <t>leandro.vieira@unitaengenharia.com.br</t>
  </si>
  <si>
    <t>jenifer.denigres@unitaengenharia.com.br</t>
  </si>
  <si>
    <t>sueli.alves@unitaengenharia.com.br</t>
  </si>
  <si>
    <t>gustavo.cardoso@unitaengenharia.com.br</t>
  </si>
  <si>
    <t>juliana.graziani@unitaengenharia.com.br</t>
  </si>
  <si>
    <t>diego.martins@unitaengenharia.com.br</t>
  </si>
  <si>
    <t>fernanda.florencio@unitaengenharia.com.br</t>
  </si>
  <si>
    <t>renato.rodrigues@unitaengenharia.com.br</t>
  </si>
  <si>
    <t>Siilva</t>
  </si>
  <si>
    <t>Isis Silva</t>
  </si>
  <si>
    <t>ENGENHARIA</t>
  </si>
  <si>
    <t>PROJETOS</t>
  </si>
  <si>
    <t>isis.silva@unitaengenharia.com.br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</si>
</sst>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&quot; &quot;#####&quot;.&quot;####"/>
  </numFmts>
  <fonts count="4" x14ac:knownFonts="1">
    <font>
      <sz val="11"/>
      <color theme="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>
      <alignment horizontal="center" vertical="center"/>
    </xf>
    <xf numFmtId="0" fontId="3" fillId="0" borderId="2" xfId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6152-662E-460F-A477-5A7756AC747A}">
  <dimension ref="A1:J59"/>
  <sheetViews>
    <sheetView zoomScaleNormal="100" workbookViewId="0">
      <selection activeCell="J51" sqref="J51"/>
    </sheetView>
  </sheetViews>
  <sheetFormatPr defaultRowHeight="15" x14ac:dyDescent="0.25"/>
  <cols>
    <col min="1" max="1" width="45.7109375" style="5" bestFit="1" customWidth="1"/>
    <col min="2" max="2" width="34.140625" style="5" bestFit="1" customWidth="1"/>
    <col min="3" max="6" width="41.5703125" style="2" customWidth="1"/>
    <col min="7" max="7" width="14.85546875" style="7" bestFit="1" customWidth="1"/>
    <col min="8" max="8" width="19" style="3" customWidth="1"/>
    <col min="9" max="9" width="16.7109375" style="3" customWidth="1"/>
    <col min="10" max="10" width="42.42578125" bestFit="1" customWidth="1"/>
  </cols>
  <sheetData>
    <row r="1" spans="1:10" x14ac:dyDescent="0.25">
      <c r="A1" s="4" t="s">
        <v>0</v>
      </c>
      <c r="B1" s="4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6" t="s">
        <v>2</v>
      </c>
      <c r="H1" s="1" t="s">
        <v>6</v>
      </c>
      <c r="I1" s="1" t="s">
        <v>7</v>
      </c>
      <c r="J1" s="8" t="s">
        <v>179</v>
      </c>
    </row>
    <row r="2" spans="1:10" x14ac:dyDescent="0.25">
      <c r="A2" s="5" t="s">
        <v>11</v>
      </c>
      <c r="B2" s="5" t="s">
        <v>62</v>
      </c>
      <c r="C2" s="2">
        <v>11</v>
      </c>
      <c r="D2" s="2" t="str">
        <f t="shared" ref="D2" si="0">LEFT(F2, 5)</f>
        <v>97241</v>
      </c>
      <c r="E2" s="2" t="str">
        <f t="shared" ref="E2" si="1">RIGHT(F2, 4)</f>
        <v>9431</v>
      </c>
      <c r="F2" s="2" t="str">
        <f>TEXT(RIGHT(G2, 9), "00000""-""0000")</f>
        <v>97241-9431</v>
      </c>
      <c r="G2" s="7" t="s">
        <v>72</v>
      </c>
      <c r="H2" s="3" t="str">
        <f>IFERROR(LEFT(A2, FIND(" ", A2)-1), " ")</f>
        <v>Guilherme</v>
      </c>
      <c r="I2" s="3" t="str">
        <f t="shared" ref="I2" si="2">IFERROR(TRIM(RIGHT(SUBSTITUTE(A2," ",REPT(" ", 255)), 255)), " ")</f>
        <v>Gama</v>
      </c>
      <c r="J2" t="str">
        <f>LOWER(H2 &amp; "." &amp; I2 &amp; "@unitaengenharia.com.br")</f>
        <v>guilherme.gama@unitaengenharia.com.br</v>
      </c>
    </row>
    <row r="3" spans="1:10" x14ac:dyDescent="0.25">
      <c r="A3" s="5" t="s">
        <v>12</v>
      </c>
      <c r="B3" s="5" t="s">
        <v>62</v>
      </c>
      <c r="C3" s="2">
        <v>11</v>
      </c>
      <c r="D3" s="2" t="str">
        <f t="shared" ref="D3:D59" si="3">LEFT(F3, 5)</f>
        <v>99914</v>
      </c>
      <c r="E3" s="2" t="str">
        <f t="shared" ref="E3:E59" si="4">RIGHT(F3, 4)</f>
        <v>4871</v>
      </c>
      <c r="F3" s="2" t="str">
        <f t="shared" ref="F3:F59" si="5">TEXT(RIGHT(G3, 9), "00000""-""0000")</f>
        <v>99914-4871</v>
      </c>
      <c r="G3" s="7" t="s">
        <v>73</v>
      </c>
      <c r="H3" s="3" t="str">
        <f t="shared" ref="H3:H59" si="6">IFERROR(LEFT(A3, FIND(" ", A3)-1), " ")</f>
        <v>Nicolas</v>
      </c>
      <c r="I3" s="3" t="str">
        <f t="shared" ref="I3:I59" si="7">IFERROR(TRIM(RIGHT(SUBSTITUTE(A3," ",REPT(" ", 255)), 255)), " ")</f>
        <v>Reis</v>
      </c>
      <c r="J3" t="str">
        <f t="shared" ref="J3:J59" si="8">LOWER(H3 &amp; "." &amp; I3 &amp; "@unitaengenharia.com.br")</f>
        <v>nicolas.reis@unitaengenharia.com.br</v>
      </c>
    </row>
    <row r="4" spans="1:10" x14ac:dyDescent="0.25">
      <c r="A4" s="5" t="s">
        <v>13</v>
      </c>
      <c r="B4" s="5" t="s">
        <v>62</v>
      </c>
      <c r="C4" s="2">
        <v>11</v>
      </c>
      <c r="D4" s="2" t="str">
        <f t="shared" si="3"/>
        <v>95916</v>
      </c>
      <c r="E4" s="2" t="str">
        <f t="shared" si="4"/>
        <v>1780</v>
      </c>
      <c r="F4" s="2" t="str">
        <f t="shared" si="5"/>
        <v>95916-1780</v>
      </c>
      <c r="G4" s="7" t="s">
        <v>74</v>
      </c>
      <c r="H4" s="3" t="str">
        <f t="shared" si="6"/>
        <v>Lucas</v>
      </c>
      <c r="I4" s="3" t="str">
        <f t="shared" si="7"/>
        <v>Pinheiro</v>
      </c>
      <c r="J4" t="str">
        <f t="shared" si="8"/>
        <v>lucas.pinheiro@unitaengenharia.com.br</v>
      </c>
    </row>
    <row r="5" spans="1:10" x14ac:dyDescent="0.25">
      <c r="A5" s="5" t="s">
        <v>14</v>
      </c>
      <c r="B5" s="5" t="s">
        <v>63</v>
      </c>
      <c r="C5" s="2">
        <v>11</v>
      </c>
      <c r="D5" s="2" t="str">
        <f t="shared" si="3"/>
        <v>99684</v>
      </c>
      <c r="E5" s="2" t="str">
        <f t="shared" si="4"/>
        <v>1186</v>
      </c>
      <c r="F5" s="2" t="str">
        <f t="shared" si="5"/>
        <v>99684-1186</v>
      </c>
      <c r="G5" s="7" t="s">
        <v>75</v>
      </c>
      <c r="H5" s="3" t="str">
        <f t="shared" si="6"/>
        <v>Antonio</v>
      </c>
      <c r="I5" s="3" t="str">
        <f t="shared" si="7"/>
        <v>Macedo</v>
      </c>
      <c r="J5" t="str">
        <f t="shared" si="8"/>
        <v>antonio.macedo@unitaengenharia.com.br</v>
      </c>
    </row>
    <row r="6" spans="1:10" x14ac:dyDescent="0.25">
      <c r="A6" s="5" t="s">
        <v>15</v>
      </c>
      <c r="B6" s="5" t="s">
        <v>64</v>
      </c>
      <c r="C6" s="2">
        <v>11</v>
      </c>
      <c r="D6" s="2" t="str">
        <f t="shared" si="3"/>
        <v>95023</v>
      </c>
      <c r="E6" s="2" t="str">
        <f t="shared" si="4"/>
        <v>5577</v>
      </c>
      <c r="F6" s="2" t="str">
        <f t="shared" si="5"/>
        <v>95023-5577</v>
      </c>
      <c r="G6" s="7" t="s">
        <v>76</v>
      </c>
      <c r="H6" s="3" t="str">
        <f t="shared" si="6"/>
        <v>Eduardo</v>
      </c>
      <c r="I6" s="3" t="str">
        <f t="shared" si="7"/>
        <v>Ubiratan</v>
      </c>
      <c r="J6" t="str">
        <f t="shared" si="8"/>
        <v>eduardo.ubiratan@unitaengenharia.com.br</v>
      </c>
    </row>
    <row r="7" spans="1:10" x14ac:dyDescent="0.25">
      <c r="A7" s="5" t="s">
        <v>16</v>
      </c>
      <c r="B7" s="5" t="s">
        <v>65</v>
      </c>
      <c r="C7" s="2">
        <v>11</v>
      </c>
      <c r="D7" s="2" t="str">
        <f t="shared" si="3"/>
        <v>95145</v>
      </c>
      <c r="E7" s="2" t="str">
        <f t="shared" si="4"/>
        <v>2676</v>
      </c>
      <c r="F7" s="2" t="str">
        <f t="shared" si="5"/>
        <v>95145-2676</v>
      </c>
      <c r="G7" s="7" t="s">
        <v>77</v>
      </c>
      <c r="H7" s="3" t="str">
        <f t="shared" si="6"/>
        <v>Mirella</v>
      </c>
      <c r="I7" s="3" t="str">
        <f t="shared" si="7"/>
        <v>Fernandes</v>
      </c>
      <c r="J7" t="str">
        <f t="shared" si="8"/>
        <v>mirella.fernandes@unitaengenharia.com.br</v>
      </c>
    </row>
    <row r="8" spans="1:10" x14ac:dyDescent="0.25">
      <c r="A8" s="5" t="s">
        <v>129</v>
      </c>
      <c r="B8" s="5" t="s">
        <v>64</v>
      </c>
      <c r="C8" s="2">
        <v>12</v>
      </c>
      <c r="D8" s="2" t="str">
        <f t="shared" si="3"/>
        <v>98149</v>
      </c>
      <c r="E8" s="2" t="str">
        <f t="shared" si="4"/>
        <v>2589</v>
      </c>
      <c r="F8" s="2" t="str">
        <f t="shared" si="5"/>
        <v>98149-2589</v>
      </c>
      <c r="G8" s="7" t="s">
        <v>78</v>
      </c>
      <c r="H8" s="3" t="str">
        <f t="shared" si="6"/>
        <v>Vitor</v>
      </c>
      <c r="I8" s="3" t="str">
        <f t="shared" si="7"/>
        <v>Junquetti</v>
      </c>
      <c r="J8" t="str">
        <f t="shared" si="8"/>
        <v>vitor.junquetti@unitaengenharia.com.br</v>
      </c>
    </row>
    <row r="9" spans="1:10" x14ac:dyDescent="0.25">
      <c r="A9" s="5" t="s">
        <v>17</v>
      </c>
      <c r="B9" s="5" t="s">
        <v>66</v>
      </c>
      <c r="C9" s="2">
        <v>11</v>
      </c>
      <c r="D9" s="2" t="str">
        <f t="shared" si="3"/>
        <v>96705</v>
      </c>
      <c r="E9" s="2" t="str">
        <f t="shared" si="4"/>
        <v>2587</v>
      </c>
      <c r="F9" s="2" t="str">
        <f t="shared" si="5"/>
        <v>96705-2587</v>
      </c>
      <c r="G9" s="7" t="s">
        <v>79</v>
      </c>
      <c r="H9" s="3" t="str">
        <f t="shared" si="6"/>
        <v>Rafaella</v>
      </c>
      <c r="I9" s="3" t="str">
        <f t="shared" si="7"/>
        <v>Beneton</v>
      </c>
      <c r="J9" t="str">
        <f t="shared" si="8"/>
        <v>rafaella.beneton@unitaengenharia.com.br</v>
      </c>
    </row>
    <row r="10" spans="1:10" x14ac:dyDescent="0.25">
      <c r="A10" s="5" t="s">
        <v>18</v>
      </c>
      <c r="B10" s="5" t="s">
        <v>64</v>
      </c>
      <c r="C10" s="2">
        <v>11</v>
      </c>
      <c r="D10" s="2" t="str">
        <f t="shared" si="3"/>
        <v>99988</v>
      </c>
      <c r="E10" s="2" t="str">
        <f t="shared" si="4"/>
        <v>0789</v>
      </c>
      <c r="F10" s="2" t="str">
        <f t="shared" si="5"/>
        <v>99988-0789</v>
      </c>
      <c r="G10" s="7" t="s">
        <v>80</v>
      </c>
      <c r="H10" s="3" t="str">
        <f t="shared" si="6"/>
        <v>Juvenal</v>
      </c>
      <c r="I10" s="3" t="str">
        <f t="shared" si="7"/>
        <v>Alves</v>
      </c>
      <c r="J10" t="str">
        <f t="shared" si="8"/>
        <v>juvenal.alves@unitaengenharia.com.br</v>
      </c>
    </row>
    <row r="11" spans="1:10" x14ac:dyDescent="0.25">
      <c r="A11" s="5" t="s">
        <v>19</v>
      </c>
      <c r="B11" s="5" t="s">
        <v>67</v>
      </c>
      <c r="C11" s="2">
        <v>11</v>
      </c>
      <c r="D11" s="2" t="str">
        <f t="shared" si="3"/>
        <v>99117</v>
      </c>
      <c r="E11" s="2" t="str">
        <f t="shared" si="4"/>
        <v>4369</v>
      </c>
      <c r="F11" s="2" t="str">
        <f t="shared" si="5"/>
        <v>99117-4369</v>
      </c>
      <c r="G11" s="7" t="s">
        <v>81</v>
      </c>
      <c r="H11" s="3" t="str">
        <f t="shared" si="6"/>
        <v>Debora</v>
      </c>
      <c r="I11" s="3" t="str">
        <f t="shared" si="7"/>
        <v>Rodrigues</v>
      </c>
      <c r="J11" t="str">
        <f t="shared" si="8"/>
        <v>debora.rodrigues@unitaengenharia.com.br</v>
      </c>
    </row>
    <row r="12" spans="1:10" x14ac:dyDescent="0.25">
      <c r="A12" s="5" t="s">
        <v>20</v>
      </c>
      <c r="B12" s="5" t="s">
        <v>63</v>
      </c>
      <c r="C12" s="2">
        <v>11</v>
      </c>
      <c r="D12" s="2" t="str">
        <f t="shared" si="3"/>
        <v>99907</v>
      </c>
      <c r="E12" s="2" t="str">
        <f t="shared" si="4"/>
        <v>2983</v>
      </c>
      <c r="F12" s="2" t="str">
        <f t="shared" si="5"/>
        <v>99907-2983</v>
      </c>
      <c r="G12" s="7" t="s">
        <v>82</v>
      </c>
      <c r="H12" s="3" t="str">
        <f t="shared" si="6"/>
        <v>Adriano</v>
      </c>
      <c r="I12" s="3" t="str">
        <f t="shared" si="7"/>
        <v>Carvalho</v>
      </c>
      <c r="J12" t="str">
        <f t="shared" si="8"/>
        <v>adriano.carvalho@unitaengenharia.com.br</v>
      </c>
    </row>
    <row r="13" spans="1:10" x14ac:dyDescent="0.25">
      <c r="A13" s="5" t="s">
        <v>21</v>
      </c>
      <c r="B13" s="5" t="s">
        <v>64</v>
      </c>
      <c r="C13" s="2">
        <v>12</v>
      </c>
      <c r="D13" s="2" t="str">
        <f t="shared" si="3"/>
        <v>99715</v>
      </c>
      <c r="E13" s="2" t="str">
        <f t="shared" si="4"/>
        <v>1148</v>
      </c>
      <c r="F13" s="2" t="str">
        <f t="shared" si="5"/>
        <v>99715-1148</v>
      </c>
      <c r="G13" s="7" t="s">
        <v>83</v>
      </c>
      <c r="H13" s="3" t="str">
        <f t="shared" si="6"/>
        <v>Mateus</v>
      </c>
      <c r="I13" s="3" t="str">
        <f t="shared" si="7"/>
        <v>Silva</v>
      </c>
      <c r="J13" t="str">
        <f t="shared" si="8"/>
        <v>mateus.silva@unitaengenharia.com.br</v>
      </c>
    </row>
    <row r="14" spans="1:10" x14ac:dyDescent="0.25">
      <c r="A14" s="5" t="s">
        <v>22</v>
      </c>
      <c r="B14" s="5" t="s">
        <v>64</v>
      </c>
      <c r="C14" s="2">
        <v>11</v>
      </c>
      <c r="D14" s="2" t="str">
        <f t="shared" si="3"/>
        <v>99918</v>
      </c>
      <c r="E14" s="2" t="str">
        <f t="shared" si="4"/>
        <v>3753</v>
      </c>
      <c r="F14" s="2" t="str">
        <f t="shared" si="5"/>
        <v>99918-3753</v>
      </c>
      <c r="G14" s="7" t="s">
        <v>84</v>
      </c>
      <c r="H14" s="3" t="str">
        <f t="shared" si="6"/>
        <v>Isis</v>
      </c>
      <c r="I14" s="3" t="str">
        <f t="shared" si="7"/>
        <v>Gomes</v>
      </c>
      <c r="J14" t="str">
        <f t="shared" si="8"/>
        <v>isis.gomes@unitaengenharia.com.br</v>
      </c>
    </row>
    <row r="15" spans="1:10" x14ac:dyDescent="0.25">
      <c r="A15" s="5" t="s">
        <v>130</v>
      </c>
      <c r="B15" s="5" t="s">
        <v>64</v>
      </c>
      <c r="C15" s="2">
        <v>11</v>
      </c>
      <c r="D15" s="2" t="str">
        <f t="shared" si="3"/>
        <v>98497</v>
      </c>
      <c r="E15" s="2" t="str">
        <f t="shared" si="4"/>
        <v>5415</v>
      </c>
      <c r="F15" s="2" t="str">
        <f t="shared" si="5"/>
        <v>98497-5415</v>
      </c>
      <c r="G15" s="7" t="s">
        <v>85</v>
      </c>
      <c r="H15" s="3" t="str">
        <f t="shared" si="6"/>
        <v>George</v>
      </c>
      <c r="I15" s="3" t="str">
        <f t="shared" si="7"/>
        <v>Silva</v>
      </c>
      <c r="J15" t="str">
        <f t="shared" si="8"/>
        <v>george.silva@unitaengenharia.com.br</v>
      </c>
    </row>
    <row r="16" spans="1:10" x14ac:dyDescent="0.25">
      <c r="A16" s="5" t="s">
        <v>23</v>
      </c>
      <c r="B16" s="5" t="s">
        <v>68</v>
      </c>
      <c r="C16" s="2">
        <v>11</v>
      </c>
      <c r="D16" s="2" t="str">
        <f t="shared" si="3"/>
        <v>98422</v>
      </c>
      <c r="E16" s="2" t="str">
        <f t="shared" si="4"/>
        <v>2012</v>
      </c>
      <c r="F16" s="2" t="str">
        <f t="shared" si="5"/>
        <v>98422-2012</v>
      </c>
      <c r="G16" s="7" t="s">
        <v>86</v>
      </c>
      <c r="H16" s="3" t="str">
        <f t="shared" si="6"/>
        <v>Bruna</v>
      </c>
      <c r="I16" s="3" t="str">
        <f t="shared" si="7"/>
        <v>Copa</v>
      </c>
      <c r="J16" t="str">
        <f t="shared" si="8"/>
        <v>bruna.copa@unitaengenharia.com.br</v>
      </c>
    </row>
    <row r="17" spans="1:10" x14ac:dyDescent="0.25">
      <c r="A17" s="5" t="s">
        <v>24</v>
      </c>
      <c r="B17" s="5" t="s">
        <v>69</v>
      </c>
      <c r="C17" s="2">
        <v>11</v>
      </c>
      <c r="D17" s="2" t="str">
        <f t="shared" si="3"/>
        <v>94571</v>
      </c>
      <c r="E17" s="2" t="str">
        <f t="shared" si="4"/>
        <v>3582</v>
      </c>
      <c r="F17" s="2" t="str">
        <f t="shared" si="5"/>
        <v>94571-3582</v>
      </c>
      <c r="G17" s="7" t="s">
        <v>87</v>
      </c>
      <c r="H17" s="3" t="str">
        <f t="shared" si="6"/>
        <v>Bárbara</v>
      </c>
      <c r="I17" s="3" t="str">
        <f t="shared" si="7"/>
        <v>Massani</v>
      </c>
      <c r="J17" t="str">
        <f t="shared" si="8"/>
        <v>bárbara.massani@unitaengenharia.com.br</v>
      </c>
    </row>
    <row r="18" spans="1:10" x14ac:dyDescent="0.25">
      <c r="A18" s="5" t="s">
        <v>25</v>
      </c>
      <c r="B18" s="5" t="s">
        <v>64</v>
      </c>
      <c r="C18" s="2">
        <v>11</v>
      </c>
      <c r="D18" s="2" t="str">
        <f t="shared" si="3"/>
        <v>94782</v>
      </c>
      <c r="E18" s="2" t="str">
        <f t="shared" si="4"/>
        <v>7339</v>
      </c>
      <c r="F18" s="2" t="str">
        <f t="shared" si="5"/>
        <v>94782-7339</v>
      </c>
      <c r="G18" s="7" t="s">
        <v>88</v>
      </c>
      <c r="H18" s="3" t="str">
        <f t="shared" si="6"/>
        <v>Lucas</v>
      </c>
      <c r="I18" s="3" t="str">
        <f t="shared" si="7"/>
        <v>Basso</v>
      </c>
      <c r="J18" t="str">
        <f t="shared" si="8"/>
        <v>lucas.basso@unitaengenharia.com.br</v>
      </c>
    </row>
    <row r="19" spans="1:10" x14ac:dyDescent="0.25">
      <c r="A19" s="5" t="s">
        <v>26</v>
      </c>
      <c r="B19" s="5" t="s">
        <v>64</v>
      </c>
      <c r="C19" s="2">
        <v>11</v>
      </c>
      <c r="D19" s="2" t="str">
        <f t="shared" si="3"/>
        <v>99138</v>
      </c>
      <c r="E19" s="2" t="str">
        <f t="shared" si="4"/>
        <v>3407</v>
      </c>
      <c r="F19" s="2" t="str">
        <f t="shared" si="5"/>
        <v>99138-3407</v>
      </c>
      <c r="G19" s="7" t="s">
        <v>89</v>
      </c>
      <c r="H19" s="3" t="str">
        <f t="shared" si="6"/>
        <v>Haryany</v>
      </c>
      <c r="I19" s="3" t="str">
        <f t="shared" si="7"/>
        <v>Oliveira</v>
      </c>
      <c r="J19" t="str">
        <f t="shared" si="8"/>
        <v>haryany.oliveira@unitaengenharia.com.br</v>
      </c>
    </row>
    <row r="20" spans="1:10" x14ac:dyDescent="0.25">
      <c r="A20" s="5" t="s">
        <v>27</v>
      </c>
      <c r="B20" s="5" t="s">
        <v>70</v>
      </c>
      <c r="C20" s="2">
        <v>11</v>
      </c>
      <c r="D20" s="2" t="str">
        <f t="shared" si="3"/>
        <v>95055</v>
      </c>
      <c r="E20" s="2" t="str">
        <f t="shared" si="4"/>
        <v>3939</v>
      </c>
      <c r="F20" s="2" t="str">
        <f t="shared" si="5"/>
        <v>95055-3939</v>
      </c>
      <c r="G20" s="7" t="s">
        <v>90</v>
      </c>
      <c r="H20" s="3" t="str">
        <f t="shared" si="6"/>
        <v>Pamella</v>
      </c>
      <c r="I20" s="3" t="str">
        <f t="shared" si="7"/>
        <v>Morão</v>
      </c>
      <c r="J20" t="str">
        <f t="shared" si="8"/>
        <v>pamella.morão@unitaengenharia.com.br</v>
      </c>
    </row>
    <row r="21" spans="1:10" x14ac:dyDescent="0.25">
      <c r="A21" s="5" t="s">
        <v>28</v>
      </c>
      <c r="B21" s="5" t="s">
        <v>64</v>
      </c>
      <c r="C21" s="2">
        <v>19</v>
      </c>
      <c r="D21" s="2" t="str">
        <f t="shared" si="3"/>
        <v>98160</v>
      </c>
      <c r="E21" s="2" t="str">
        <f t="shared" si="4"/>
        <v>1876</v>
      </c>
      <c r="F21" s="2" t="str">
        <f t="shared" si="5"/>
        <v>98160-1876</v>
      </c>
      <c r="G21" s="7" t="s">
        <v>91</v>
      </c>
      <c r="H21" s="3" t="str">
        <f t="shared" si="6"/>
        <v>Ana</v>
      </c>
      <c r="I21" s="3" t="str">
        <f t="shared" si="7"/>
        <v>Lima</v>
      </c>
      <c r="J21" t="str">
        <f t="shared" si="8"/>
        <v>ana.lima@unitaengenharia.com.br</v>
      </c>
    </row>
    <row r="22" spans="1:10" x14ac:dyDescent="0.25">
      <c r="A22" s="5" t="s">
        <v>29</v>
      </c>
      <c r="B22" s="5" t="s">
        <v>64</v>
      </c>
      <c r="C22" s="2">
        <v>11</v>
      </c>
      <c r="D22" s="2" t="str">
        <f t="shared" si="3"/>
        <v>95979</v>
      </c>
      <c r="E22" s="2" t="str">
        <f t="shared" si="4"/>
        <v>3172</v>
      </c>
      <c r="F22" s="2" t="str">
        <f t="shared" si="5"/>
        <v>95979-3172</v>
      </c>
      <c r="G22" s="7" t="s">
        <v>92</v>
      </c>
      <c r="H22" s="3" t="str">
        <f t="shared" si="6"/>
        <v>Vanessa</v>
      </c>
      <c r="I22" s="3" t="str">
        <f t="shared" si="7"/>
        <v>Cardoso</v>
      </c>
      <c r="J22" t="str">
        <f t="shared" si="8"/>
        <v>vanessa.cardoso@unitaengenharia.com.br</v>
      </c>
    </row>
    <row r="23" spans="1:10" x14ac:dyDescent="0.25">
      <c r="A23" s="5" t="s">
        <v>30</v>
      </c>
      <c r="B23" s="5" t="s">
        <v>65</v>
      </c>
      <c r="C23" s="2">
        <v>15</v>
      </c>
      <c r="D23" s="2" t="str">
        <f t="shared" si="3"/>
        <v>99848</v>
      </c>
      <c r="E23" s="2" t="str">
        <f t="shared" si="4"/>
        <v>9247</v>
      </c>
      <c r="F23" s="2" t="str">
        <f t="shared" si="5"/>
        <v>99848-9247</v>
      </c>
      <c r="G23" s="7" t="s">
        <v>93</v>
      </c>
      <c r="H23" s="3" t="str">
        <f t="shared" si="6"/>
        <v>Felipe</v>
      </c>
      <c r="I23" s="3" t="str">
        <f t="shared" si="7"/>
        <v>Rodrigues</v>
      </c>
      <c r="J23" t="str">
        <f t="shared" si="8"/>
        <v>felipe.rodrigues@unitaengenharia.com.br</v>
      </c>
    </row>
    <row r="24" spans="1:10" x14ac:dyDescent="0.25">
      <c r="A24" s="5" t="s">
        <v>31</v>
      </c>
      <c r="B24" s="5" t="s">
        <v>64</v>
      </c>
      <c r="C24" s="2">
        <v>11</v>
      </c>
      <c r="D24" s="2" t="str">
        <f t="shared" si="3"/>
        <v>97682</v>
      </c>
      <c r="E24" s="2" t="str">
        <f t="shared" si="4"/>
        <v>9954</v>
      </c>
      <c r="F24" s="2" t="str">
        <f t="shared" si="5"/>
        <v>97682-9954</v>
      </c>
      <c r="G24" s="7" t="s">
        <v>94</v>
      </c>
      <c r="H24" s="3" t="str">
        <f t="shared" si="6"/>
        <v>Gilmar</v>
      </c>
      <c r="I24" s="3" t="str">
        <f t="shared" si="7"/>
        <v>Herculano</v>
      </c>
      <c r="J24" t="str">
        <f t="shared" si="8"/>
        <v>gilmar.herculano@unitaengenharia.com.br</v>
      </c>
    </row>
    <row r="25" spans="1:10" x14ac:dyDescent="0.25">
      <c r="A25" s="5" t="s">
        <v>32</v>
      </c>
      <c r="B25" s="5" t="s">
        <v>10</v>
      </c>
      <c r="C25" s="2">
        <v>11</v>
      </c>
      <c r="D25" s="2" t="str">
        <f t="shared" si="3"/>
        <v>96840</v>
      </c>
      <c r="E25" s="2" t="str">
        <f t="shared" si="4"/>
        <v>7080</v>
      </c>
      <c r="F25" s="2" t="str">
        <f t="shared" si="5"/>
        <v>96840-7080</v>
      </c>
      <c r="G25" s="7" t="s">
        <v>95</v>
      </c>
      <c r="H25" s="3" t="str">
        <f t="shared" si="6"/>
        <v>Marina</v>
      </c>
      <c r="I25" s="3" t="str">
        <f t="shared" si="7"/>
        <v>Corral</v>
      </c>
      <c r="J25" t="str">
        <f t="shared" si="8"/>
        <v>marina.corral@unitaengenharia.com.br</v>
      </c>
    </row>
    <row r="26" spans="1:10" x14ac:dyDescent="0.25">
      <c r="A26" s="5" t="s">
        <v>33</v>
      </c>
      <c r="B26" s="5" t="s">
        <v>64</v>
      </c>
      <c r="C26" s="2">
        <v>11</v>
      </c>
      <c r="D26" s="2" t="str">
        <f t="shared" si="3"/>
        <v>99416</v>
      </c>
      <c r="E26" s="2" t="str">
        <f t="shared" si="4"/>
        <v>9207</v>
      </c>
      <c r="F26" s="2" t="str">
        <f t="shared" si="5"/>
        <v>99416-9207</v>
      </c>
      <c r="G26" s="7" t="s">
        <v>96</v>
      </c>
      <c r="H26" s="3" t="str">
        <f t="shared" si="6"/>
        <v>Paulo</v>
      </c>
      <c r="I26" s="3" t="str">
        <f t="shared" si="7"/>
        <v>Roso</v>
      </c>
      <c r="J26" t="str">
        <f t="shared" si="8"/>
        <v>paulo.roso@unitaengenharia.com.br</v>
      </c>
    </row>
    <row r="27" spans="1:10" x14ac:dyDescent="0.25">
      <c r="A27" s="5" t="s">
        <v>34</v>
      </c>
      <c r="B27" s="5" t="s">
        <v>66</v>
      </c>
      <c r="C27" s="2">
        <v>11</v>
      </c>
      <c r="D27" s="2" t="str">
        <f t="shared" si="3"/>
        <v>99953</v>
      </c>
      <c r="E27" s="2" t="str">
        <f t="shared" si="4"/>
        <v>5484</v>
      </c>
      <c r="F27" s="2" t="str">
        <f t="shared" si="5"/>
        <v>99953-5484</v>
      </c>
      <c r="G27" s="7" t="s">
        <v>97</v>
      </c>
      <c r="H27" s="3" t="str">
        <f t="shared" si="6"/>
        <v>Andrey</v>
      </c>
      <c r="I27" s="3" t="str">
        <f t="shared" si="7"/>
        <v>Sales</v>
      </c>
      <c r="J27" t="str">
        <f t="shared" si="8"/>
        <v>andrey.sales@unitaengenharia.com.br</v>
      </c>
    </row>
    <row r="28" spans="1:10" x14ac:dyDescent="0.25">
      <c r="A28" s="5" t="s">
        <v>35</v>
      </c>
      <c r="B28" s="5" t="s">
        <v>64</v>
      </c>
      <c r="C28" s="2">
        <v>14</v>
      </c>
      <c r="D28" s="2" t="str">
        <f t="shared" si="3"/>
        <v>98835</v>
      </c>
      <c r="E28" s="2" t="str">
        <f t="shared" si="4"/>
        <v>6360</v>
      </c>
      <c r="F28" s="2" t="str">
        <f t="shared" si="5"/>
        <v>98835-6360</v>
      </c>
      <c r="G28" s="7" t="s">
        <v>98</v>
      </c>
      <c r="H28" s="3" t="str">
        <f t="shared" si="6"/>
        <v>Brenda</v>
      </c>
      <c r="I28" s="3" t="str">
        <f t="shared" si="7"/>
        <v>Ferreira</v>
      </c>
      <c r="J28" t="str">
        <f t="shared" si="8"/>
        <v>brenda.ferreira@unitaengenharia.com.br</v>
      </c>
    </row>
    <row r="29" spans="1:10" x14ac:dyDescent="0.25">
      <c r="A29" s="5" t="s">
        <v>36</v>
      </c>
      <c r="B29" s="5" t="s">
        <v>64</v>
      </c>
      <c r="C29" s="2">
        <v>11</v>
      </c>
      <c r="D29" s="2" t="str">
        <f t="shared" si="3"/>
        <v>98028</v>
      </c>
      <c r="E29" s="2" t="str">
        <f t="shared" si="4"/>
        <v>8199</v>
      </c>
      <c r="F29" s="2" t="str">
        <f t="shared" si="5"/>
        <v>98028-8199</v>
      </c>
      <c r="G29" s="7" t="s">
        <v>99</v>
      </c>
      <c r="H29" s="3" t="str">
        <f t="shared" si="6"/>
        <v>Laís</v>
      </c>
      <c r="I29" s="3" t="str">
        <f t="shared" si="7"/>
        <v>Melo</v>
      </c>
      <c r="J29" t="str">
        <f t="shared" si="8"/>
        <v>laís.melo@unitaengenharia.com.br</v>
      </c>
    </row>
    <row r="30" spans="1:10" x14ac:dyDescent="0.25">
      <c r="A30" s="5" t="s">
        <v>37</v>
      </c>
      <c r="B30" s="5" t="s">
        <v>66</v>
      </c>
      <c r="C30" s="2">
        <v>11</v>
      </c>
      <c r="D30" s="2" t="str">
        <f t="shared" si="3"/>
        <v>98784</v>
      </c>
      <c r="E30" s="2" t="str">
        <f t="shared" si="4"/>
        <v>6236</v>
      </c>
      <c r="F30" s="2" t="str">
        <f t="shared" si="5"/>
        <v>98784-6236</v>
      </c>
      <c r="G30" s="7" t="s">
        <v>100</v>
      </c>
      <c r="H30" s="3" t="str">
        <f t="shared" si="6"/>
        <v>Victória</v>
      </c>
      <c r="I30" s="3" t="str">
        <f t="shared" si="7"/>
        <v>Carneiro</v>
      </c>
      <c r="J30" t="str">
        <f t="shared" si="8"/>
        <v>victória.carneiro@unitaengenharia.com.br</v>
      </c>
    </row>
    <row r="31" spans="1:10" x14ac:dyDescent="0.25">
      <c r="A31" s="5" t="s">
        <v>38</v>
      </c>
      <c r="B31" s="5" t="s">
        <v>63</v>
      </c>
      <c r="C31" s="2">
        <v>11</v>
      </c>
      <c r="D31" s="2" t="str">
        <f t="shared" si="3"/>
        <v>96922</v>
      </c>
      <c r="E31" s="2" t="str">
        <f t="shared" si="4"/>
        <v>0331</v>
      </c>
      <c r="F31" s="2" t="str">
        <f t="shared" si="5"/>
        <v>96922-0331</v>
      </c>
      <c r="G31" s="7" t="s">
        <v>101</v>
      </c>
      <c r="H31" s="3" t="str">
        <f t="shared" si="6"/>
        <v>Gabriela</v>
      </c>
      <c r="I31" s="3" t="str">
        <f t="shared" si="7"/>
        <v>Gomes</v>
      </c>
      <c r="J31" t="str">
        <f t="shared" si="8"/>
        <v>gabriela.gomes@unitaengenharia.com.br</v>
      </c>
    </row>
    <row r="32" spans="1:10" x14ac:dyDescent="0.25">
      <c r="A32" s="5" t="s">
        <v>39</v>
      </c>
      <c r="B32" s="5" t="s">
        <v>64</v>
      </c>
      <c r="C32" s="2">
        <v>11</v>
      </c>
      <c r="D32" s="2" t="str">
        <f t="shared" si="3"/>
        <v>97012</v>
      </c>
      <c r="E32" s="2" t="str">
        <f t="shared" si="4"/>
        <v>0282</v>
      </c>
      <c r="F32" s="2" t="str">
        <f t="shared" si="5"/>
        <v>97012-0282</v>
      </c>
      <c r="G32" s="7" t="s">
        <v>102</v>
      </c>
      <c r="H32" s="3" t="str">
        <f t="shared" si="6"/>
        <v>Luana</v>
      </c>
      <c r="I32" s="3" t="str">
        <f t="shared" si="7"/>
        <v>Maranho</v>
      </c>
      <c r="J32" t="str">
        <f t="shared" si="8"/>
        <v>luana.maranho@unitaengenharia.com.br</v>
      </c>
    </row>
    <row r="33" spans="1:10" x14ac:dyDescent="0.25">
      <c r="A33" s="5" t="s">
        <v>40</v>
      </c>
      <c r="B33" s="5" t="s">
        <v>63</v>
      </c>
      <c r="C33" s="2">
        <v>11</v>
      </c>
      <c r="D33" s="2" t="str">
        <f t="shared" si="3"/>
        <v>99726</v>
      </c>
      <c r="E33" s="2" t="str">
        <f t="shared" si="4"/>
        <v>1787</v>
      </c>
      <c r="F33" s="2" t="str">
        <f t="shared" si="5"/>
        <v>99726-1787</v>
      </c>
      <c r="G33" s="7" t="s">
        <v>103</v>
      </c>
      <c r="H33" s="3" t="str">
        <f t="shared" si="6"/>
        <v>Bruno</v>
      </c>
      <c r="I33" s="3" t="str">
        <f t="shared" si="7"/>
        <v>Oliveira</v>
      </c>
      <c r="J33" t="str">
        <f t="shared" si="8"/>
        <v>bruno.oliveira@unitaengenharia.com.br</v>
      </c>
    </row>
    <row r="34" spans="1:10" x14ac:dyDescent="0.25">
      <c r="A34" s="5" t="s">
        <v>41</v>
      </c>
      <c r="B34" s="5" t="s">
        <v>9</v>
      </c>
      <c r="C34" s="2">
        <v>11</v>
      </c>
      <c r="D34" s="2" t="str">
        <f t="shared" si="3"/>
        <v>99960</v>
      </c>
      <c r="E34" s="2" t="str">
        <f t="shared" si="4"/>
        <v>6361</v>
      </c>
      <c r="F34" s="2" t="str">
        <f t="shared" si="5"/>
        <v>99960-6361</v>
      </c>
      <c r="G34" s="7" t="s">
        <v>104</v>
      </c>
      <c r="H34" s="3" t="str">
        <f t="shared" si="6"/>
        <v>Viviane</v>
      </c>
      <c r="I34" s="3" t="str">
        <f t="shared" si="7"/>
        <v>Pizzo</v>
      </c>
      <c r="J34" t="str">
        <f t="shared" si="8"/>
        <v>viviane.pizzo@unitaengenharia.com.br</v>
      </c>
    </row>
    <row r="35" spans="1:10" x14ac:dyDescent="0.25">
      <c r="A35" s="5" t="s">
        <v>42</v>
      </c>
      <c r="B35" s="5" t="s">
        <v>65</v>
      </c>
      <c r="C35" s="2">
        <v>11</v>
      </c>
      <c r="D35" s="2" t="str">
        <f t="shared" si="3"/>
        <v>99968</v>
      </c>
      <c r="E35" s="2" t="str">
        <f t="shared" si="4"/>
        <v>6392</v>
      </c>
      <c r="F35" s="2" t="str">
        <f t="shared" si="5"/>
        <v>99968-6392</v>
      </c>
      <c r="G35" s="7" t="s">
        <v>105</v>
      </c>
      <c r="H35" s="3" t="str">
        <f t="shared" si="6"/>
        <v>Maurici</v>
      </c>
      <c r="I35" s="3" t="str">
        <f t="shared" si="7"/>
        <v>Cunha</v>
      </c>
      <c r="J35" t="str">
        <f t="shared" si="8"/>
        <v>maurici.cunha@unitaengenharia.com.br</v>
      </c>
    </row>
    <row r="36" spans="1:10" x14ac:dyDescent="0.25">
      <c r="A36" s="5" t="s">
        <v>131</v>
      </c>
      <c r="B36" s="5" t="s">
        <v>70</v>
      </c>
      <c r="C36" s="2">
        <v>11</v>
      </c>
      <c r="D36" s="2" t="str">
        <f t="shared" si="3"/>
        <v>98872</v>
      </c>
      <c r="E36" s="2" t="str">
        <f t="shared" si="4"/>
        <v>7603</v>
      </c>
      <c r="F36" s="2" t="str">
        <f t="shared" si="5"/>
        <v>98872-7603</v>
      </c>
      <c r="G36" s="7" t="s">
        <v>106</v>
      </c>
      <c r="H36" s="3" t="str">
        <f t="shared" si="6"/>
        <v>Nathalia</v>
      </c>
      <c r="I36" s="3" t="str">
        <f t="shared" si="7"/>
        <v>Araujo</v>
      </c>
      <c r="J36" t="str">
        <f t="shared" si="8"/>
        <v>nathalia.araujo@unitaengenharia.com.br</v>
      </c>
    </row>
    <row r="37" spans="1:10" x14ac:dyDescent="0.25">
      <c r="A37" s="5" t="s">
        <v>43</v>
      </c>
      <c r="B37" s="5" t="s">
        <v>70</v>
      </c>
      <c r="C37" s="2">
        <v>11</v>
      </c>
      <c r="D37" s="2" t="str">
        <f t="shared" si="3"/>
        <v>96285</v>
      </c>
      <c r="E37" s="2" t="str">
        <f t="shared" si="4"/>
        <v>4697</v>
      </c>
      <c r="F37" s="2" t="str">
        <f t="shared" si="5"/>
        <v>96285-4697</v>
      </c>
      <c r="G37" s="7" t="s">
        <v>107</v>
      </c>
      <c r="H37" s="3" t="str">
        <f t="shared" si="6"/>
        <v>Joyce</v>
      </c>
      <c r="I37" s="3" t="str">
        <f t="shared" si="7"/>
        <v>Ambrosio</v>
      </c>
      <c r="J37" t="str">
        <f t="shared" si="8"/>
        <v>joyce.ambrosio@unitaengenharia.com.br</v>
      </c>
    </row>
    <row r="38" spans="1:10" x14ac:dyDescent="0.25">
      <c r="A38" s="5" t="s">
        <v>44</v>
      </c>
      <c r="B38" s="5" t="s">
        <v>71</v>
      </c>
      <c r="C38" s="2">
        <v>11</v>
      </c>
      <c r="D38" s="2" t="str">
        <f t="shared" si="3"/>
        <v>99333</v>
      </c>
      <c r="E38" s="2" t="str">
        <f t="shared" si="4"/>
        <v>2993</v>
      </c>
      <c r="F38" s="2" t="str">
        <f t="shared" si="5"/>
        <v>99333-2993</v>
      </c>
      <c r="G38" s="7" t="s">
        <v>108</v>
      </c>
      <c r="H38" s="3" t="str">
        <f t="shared" si="6"/>
        <v>Sabrina</v>
      </c>
      <c r="I38" s="3" t="str">
        <f t="shared" si="7"/>
        <v>Coelho</v>
      </c>
      <c r="J38" t="str">
        <f t="shared" si="8"/>
        <v>sabrina.coelho@unitaengenharia.com.br</v>
      </c>
    </row>
    <row r="39" spans="1:10" x14ac:dyDescent="0.25">
      <c r="A39" s="5" t="s">
        <v>11</v>
      </c>
      <c r="B39" s="5" t="s">
        <v>62</v>
      </c>
      <c r="C39" s="2">
        <v>11</v>
      </c>
      <c r="D39" s="2" t="str">
        <f t="shared" si="3"/>
        <v>97241</v>
      </c>
      <c r="E39" s="2" t="str">
        <f t="shared" si="4"/>
        <v>9431</v>
      </c>
      <c r="F39" s="2" t="str">
        <f t="shared" si="5"/>
        <v>97241-9431</v>
      </c>
      <c r="G39" s="7" t="s">
        <v>72</v>
      </c>
      <c r="H39" s="3" t="str">
        <f t="shared" si="6"/>
        <v>Guilherme</v>
      </c>
      <c r="I39" s="3" t="str">
        <f t="shared" si="7"/>
        <v>Gama</v>
      </c>
      <c r="J39" t="str">
        <f t="shared" si="8"/>
        <v>guilherme.gama@unitaengenharia.com.br</v>
      </c>
    </row>
    <row r="40" spans="1:10" x14ac:dyDescent="0.25">
      <c r="A40" s="5" t="s">
        <v>45</v>
      </c>
      <c r="B40" s="5" t="s">
        <v>64</v>
      </c>
      <c r="C40" s="2">
        <v>11</v>
      </c>
      <c r="D40" s="2" t="str">
        <f t="shared" si="3"/>
        <v>96508</v>
      </c>
      <c r="E40" s="2" t="str">
        <f t="shared" si="4"/>
        <v>4725</v>
      </c>
      <c r="F40" s="2" t="str">
        <f t="shared" si="5"/>
        <v>96508-4725</v>
      </c>
      <c r="G40" s="7" t="s">
        <v>109</v>
      </c>
      <c r="H40" s="3" t="str">
        <f t="shared" si="6"/>
        <v>José</v>
      </c>
      <c r="I40" s="3" t="str">
        <f t="shared" si="7"/>
        <v>Neto</v>
      </c>
      <c r="J40" t="str">
        <f t="shared" si="8"/>
        <v>josé.neto@unitaengenharia.com.br</v>
      </c>
    </row>
    <row r="41" spans="1:10" x14ac:dyDescent="0.25">
      <c r="A41" s="5" t="s">
        <v>132</v>
      </c>
      <c r="B41" s="5" t="s">
        <v>64</v>
      </c>
      <c r="C41" s="2">
        <v>11</v>
      </c>
      <c r="D41" s="2" t="str">
        <f t="shared" si="3"/>
        <v>94706</v>
      </c>
      <c r="E41" s="2" t="str">
        <f t="shared" si="4"/>
        <v>8443</v>
      </c>
      <c r="F41" s="2" t="str">
        <f t="shared" si="5"/>
        <v>94706-8443</v>
      </c>
      <c r="G41" s="7" t="s">
        <v>110</v>
      </c>
      <c r="H41" s="3" t="str">
        <f t="shared" si="6"/>
        <v>Maria</v>
      </c>
      <c r="I41" s="3" t="str">
        <f t="shared" si="7"/>
        <v>Barbaro</v>
      </c>
      <c r="J41" t="str">
        <f t="shared" si="8"/>
        <v>maria.barbaro@unitaengenharia.com.br</v>
      </c>
    </row>
    <row r="42" spans="1:10" x14ac:dyDescent="0.25">
      <c r="A42" s="5" t="s">
        <v>46</v>
      </c>
      <c r="B42" s="5" t="s">
        <v>64</v>
      </c>
      <c r="C42" s="2">
        <v>11</v>
      </c>
      <c r="D42" s="2" t="str">
        <f t="shared" si="3"/>
        <v>98660</v>
      </c>
      <c r="E42" s="2" t="str">
        <f t="shared" si="4"/>
        <v>9142</v>
      </c>
      <c r="F42" s="2" t="str">
        <f t="shared" si="5"/>
        <v>98660-9142</v>
      </c>
      <c r="G42" s="7" t="s">
        <v>111</v>
      </c>
      <c r="H42" s="3" t="str">
        <f t="shared" si="6"/>
        <v>André</v>
      </c>
      <c r="I42" s="3" t="str">
        <f t="shared" si="7"/>
        <v>Nogueira</v>
      </c>
      <c r="J42" t="str">
        <f t="shared" si="8"/>
        <v>andré.nogueira@unitaengenharia.com.br</v>
      </c>
    </row>
    <row r="43" spans="1:10" x14ac:dyDescent="0.25">
      <c r="A43" s="5" t="s">
        <v>47</v>
      </c>
      <c r="B43" s="5" t="s">
        <v>64</v>
      </c>
      <c r="C43" s="2">
        <v>11</v>
      </c>
      <c r="D43" s="2" t="str">
        <f t="shared" si="3"/>
        <v>96428</v>
      </c>
      <c r="E43" s="2" t="str">
        <f t="shared" si="4"/>
        <v>2924</v>
      </c>
      <c r="F43" s="2" t="str">
        <f t="shared" si="5"/>
        <v>96428-2924</v>
      </c>
      <c r="G43" s="7" t="s">
        <v>112</v>
      </c>
      <c r="H43" s="3" t="str">
        <f t="shared" si="6"/>
        <v>Jardel</v>
      </c>
      <c r="I43" s="3" t="str">
        <f t="shared" si="7"/>
        <v>Santos</v>
      </c>
      <c r="J43" t="str">
        <f t="shared" si="8"/>
        <v>jardel.santos@unitaengenharia.com.br</v>
      </c>
    </row>
    <row r="44" spans="1:10" x14ac:dyDescent="0.25">
      <c r="A44" s="5" t="s">
        <v>48</v>
      </c>
      <c r="B44" s="5" t="s">
        <v>64</v>
      </c>
      <c r="C44" s="2">
        <v>11</v>
      </c>
      <c r="D44" s="2" t="str">
        <f t="shared" si="3"/>
        <v>95025</v>
      </c>
      <c r="E44" s="2" t="str">
        <f t="shared" si="4"/>
        <v>3020</v>
      </c>
      <c r="F44" s="2" t="str">
        <f t="shared" si="5"/>
        <v>95025-3020</v>
      </c>
      <c r="G44" s="7" t="s">
        <v>113</v>
      </c>
      <c r="H44" s="3" t="str">
        <f t="shared" si="6"/>
        <v>Kémilly</v>
      </c>
      <c r="I44" s="3" t="str">
        <f t="shared" si="7"/>
        <v>Brito</v>
      </c>
      <c r="J44" t="str">
        <f t="shared" si="8"/>
        <v>kémilly.brito@unitaengenharia.com.br</v>
      </c>
    </row>
    <row r="45" spans="1:10" x14ac:dyDescent="0.25">
      <c r="A45" s="5" t="s">
        <v>49</v>
      </c>
      <c r="B45" s="5" t="s">
        <v>64</v>
      </c>
      <c r="C45" s="2">
        <v>11</v>
      </c>
      <c r="D45" s="2" t="str">
        <f t="shared" si="3"/>
        <v>94904</v>
      </c>
      <c r="E45" s="2" t="str">
        <f t="shared" si="4"/>
        <v>5917</v>
      </c>
      <c r="F45" s="2" t="str">
        <f t="shared" si="5"/>
        <v>94904-5917</v>
      </c>
      <c r="G45" s="7" t="s">
        <v>114</v>
      </c>
      <c r="H45" s="3" t="str">
        <f t="shared" si="6"/>
        <v>Guilherme</v>
      </c>
      <c r="I45" s="3" t="str">
        <f t="shared" si="7"/>
        <v>Menezes</v>
      </c>
      <c r="J45" t="str">
        <f t="shared" si="8"/>
        <v>guilherme.menezes@unitaengenharia.com.br</v>
      </c>
    </row>
    <row r="46" spans="1:10" x14ac:dyDescent="0.25">
      <c r="A46" s="5" t="s">
        <v>50</v>
      </c>
      <c r="B46" s="5" t="s">
        <v>64</v>
      </c>
      <c r="C46" s="2">
        <v>11</v>
      </c>
      <c r="D46" s="2" t="str">
        <f t="shared" si="3"/>
        <v>94014</v>
      </c>
      <c r="E46" s="2" t="str">
        <f t="shared" si="4"/>
        <v>2242</v>
      </c>
      <c r="F46" s="2" t="str">
        <f t="shared" si="5"/>
        <v>94014-2242</v>
      </c>
      <c r="G46" s="7" t="s">
        <v>115</v>
      </c>
      <c r="H46" s="3" t="str">
        <f t="shared" si="6"/>
        <v>Gabriel</v>
      </c>
      <c r="I46" s="3" t="str">
        <f t="shared" si="7"/>
        <v>Carneiro</v>
      </c>
      <c r="J46" t="str">
        <f t="shared" si="8"/>
        <v>gabriel.carneiro@unitaengenharia.com.br</v>
      </c>
    </row>
    <row r="47" spans="1:10" x14ac:dyDescent="0.25">
      <c r="A47" s="5" t="s">
        <v>51</v>
      </c>
      <c r="B47" s="5" t="s">
        <v>64</v>
      </c>
      <c r="C47" s="2">
        <v>11</v>
      </c>
      <c r="D47" s="2" t="str">
        <f t="shared" si="3"/>
        <v>97231</v>
      </c>
      <c r="E47" s="2" t="str">
        <f t="shared" si="4"/>
        <v>1129</v>
      </c>
      <c r="F47" s="2" t="str">
        <f t="shared" si="5"/>
        <v>97231-1129</v>
      </c>
      <c r="G47" s="7" t="s">
        <v>116</v>
      </c>
      <c r="H47" s="3" t="str">
        <f t="shared" si="6"/>
        <v>Homero</v>
      </c>
      <c r="I47" s="3" t="str">
        <f t="shared" si="7"/>
        <v>Junior</v>
      </c>
      <c r="J47" t="str">
        <f t="shared" si="8"/>
        <v>homero.junior@unitaengenharia.com.br</v>
      </c>
    </row>
    <row r="48" spans="1:10" x14ac:dyDescent="0.25">
      <c r="A48" s="5" t="s">
        <v>52</v>
      </c>
      <c r="B48" s="5" t="s">
        <v>64</v>
      </c>
      <c r="C48" s="2">
        <v>11</v>
      </c>
      <c r="D48" s="2" t="str">
        <f t="shared" si="3"/>
        <v>94760</v>
      </c>
      <c r="E48" s="2" t="str">
        <f t="shared" si="4"/>
        <v>7963</v>
      </c>
      <c r="F48" s="2" t="str">
        <f t="shared" si="5"/>
        <v>94760-7963</v>
      </c>
      <c r="G48" s="7" t="s">
        <v>117</v>
      </c>
      <c r="H48" s="3" t="str">
        <f t="shared" si="6"/>
        <v>Marcio</v>
      </c>
      <c r="I48" s="3" t="str">
        <f t="shared" si="7"/>
        <v>Ghiraldini</v>
      </c>
      <c r="J48" t="str">
        <f t="shared" si="8"/>
        <v>marcio.ghiraldini@unitaengenharia.com.br</v>
      </c>
    </row>
    <row r="49" spans="1:10" x14ac:dyDescent="0.25">
      <c r="A49" s="5" t="s">
        <v>53</v>
      </c>
      <c r="B49" s="5" t="s">
        <v>66</v>
      </c>
      <c r="C49" s="2">
        <v>11</v>
      </c>
      <c r="D49" s="2" t="str">
        <f t="shared" si="3"/>
        <v>95177</v>
      </c>
      <c r="E49" s="2" t="str">
        <f t="shared" si="4"/>
        <v>4496</v>
      </c>
      <c r="F49" s="2" t="str">
        <f t="shared" si="5"/>
        <v>95177-4496</v>
      </c>
      <c r="G49" s="7" t="s">
        <v>118</v>
      </c>
      <c r="H49" s="3" t="str">
        <f t="shared" si="6"/>
        <v>Andrey</v>
      </c>
      <c r="I49" s="3" t="str">
        <f t="shared" si="7"/>
        <v>Campos</v>
      </c>
      <c r="J49" t="str">
        <f t="shared" si="8"/>
        <v>andrey.campos@unitaengenharia.com.br</v>
      </c>
    </row>
    <row r="50" spans="1:10" x14ac:dyDescent="0.25">
      <c r="A50" s="5" t="s">
        <v>54</v>
      </c>
      <c r="B50" s="5" t="s">
        <v>63</v>
      </c>
      <c r="C50" s="2">
        <v>11</v>
      </c>
      <c r="D50" s="2" t="str">
        <f t="shared" si="3"/>
        <v>94068</v>
      </c>
      <c r="E50" s="2" t="str">
        <f t="shared" si="4"/>
        <v>5699</v>
      </c>
      <c r="F50" s="2" t="str">
        <f t="shared" si="5"/>
        <v>94068-5699</v>
      </c>
      <c r="G50" s="7" t="s">
        <v>119</v>
      </c>
      <c r="H50" s="3" t="str">
        <f t="shared" si="6"/>
        <v>Adriely</v>
      </c>
      <c r="I50" s="3" t="str">
        <f t="shared" si="7"/>
        <v>Soares</v>
      </c>
      <c r="J50" t="str">
        <f t="shared" si="8"/>
        <v>adriely.soares@unitaengenharia.com.br</v>
      </c>
    </row>
    <row r="51" spans="1:10" x14ac:dyDescent="0.25">
      <c r="A51" s="5" t="s">
        <v>55</v>
      </c>
      <c r="B51" s="5" t="s">
        <v>64</v>
      </c>
      <c r="C51" s="2">
        <v>31</v>
      </c>
      <c r="D51" s="2" t="str">
        <f t="shared" si="3"/>
        <v>19276</v>
      </c>
      <c r="E51" s="2" t="str">
        <f t="shared" si="4"/>
        <v>2121</v>
      </c>
      <c r="F51" s="2" t="str">
        <f t="shared" si="5"/>
        <v>19276-2121</v>
      </c>
      <c r="G51" s="7" t="s">
        <v>120</v>
      </c>
      <c r="H51" s="3" t="str">
        <f t="shared" si="6"/>
        <v>Leandro</v>
      </c>
      <c r="I51" s="3" t="str">
        <f t="shared" si="7"/>
        <v>Vieira</v>
      </c>
      <c r="J51" t="str">
        <f t="shared" si="8"/>
        <v>leandro.vieira@unitaengenharia.com.br</v>
      </c>
    </row>
    <row r="52" spans="1:10" x14ac:dyDescent="0.25">
      <c r="A52" s="5" t="s">
        <v>56</v>
      </c>
      <c r="B52" s="5" t="s">
        <v>64</v>
      </c>
      <c r="C52" s="2">
        <v>11</v>
      </c>
      <c r="D52" s="2" t="str">
        <f t="shared" si="3"/>
        <v>98104</v>
      </c>
      <c r="E52" s="2" t="str">
        <f t="shared" si="4"/>
        <v>9890</v>
      </c>
      <c r="F52" s="2" t="str">
        <f t="shared" si="5"/>
        <v>98104-9890</v>
      </c>
      <c r="G52" s="7" t="s">
        <v>121</v>
      </c>
      <c r="H52" s="3" t="str">
        <f t="shared" si="6"/>
        <v>Jenifer</v>
      </c>
      <c r="I52" s="3" t="str">
        <f t="shared" si="7"/>
        <v>Denigres</v>
      </c>
      <c r="J52" t="str">
        <f t="shared" si="8"/>
        <v>jenifer.denigres@unitaengenharia.com.br</v>
      </c>
    </row>
    <row r="53" spans="1:10" x14ac:dyDescent="0.25">
      <c r="A53" s="5" t="s">
        <v>57</v>
      </c>
      <c r="B53" s="5" t="s">
        <v>64</v>
      </c>
      <c r="C53" s="2">
        <v>11</v>
      </c>
      <c r="D53" s="2" t="str">
        <f t="shared" si="3"/>
        <v>98016</v>
      </c>
      <c r="E53" s="2" t="str">
        <f t="shared" si="4"/>
        <v>2327</v>
      </c>
      <c r="F53" s="2" t="str">
        <f t="shared" si="5"/>
        <v>98016-2327</v>
      </c>
      <c r="G53" s="7" t="s">
        <v>122</v>
      </c>
      <c r="H53" s="3" t="str">
        <f t="shared" si="6"/>
        <v>Sueli</v>
      </c>
      <c r="I53" s="3" t="str">
        <f t="shared" si="7"/>
        <v>Alves</v>
      </c>
      <c r="J53" t="str">
        <f t="shared" si="8"/>
        <v>sueli.alves@unitaengenharia.com.br</v>
      </c>
    </row>
    <row r="54" spans="1:10" x14ac:dyDescent="0.25">
      <c r="A54" s="5" t="s">
        <v>133</v>
      </c>
      <c r="B54" s="5" t="s">
        <v>64</v>
      </c>
      <c r="C54" s="2">
        <v>11</v>
      </c>
      <c r="D54" s="2" t="str">
        <f t="shared" si="3"/>
        <v>97758</v>
      </c>
      <c r="E54" s="2" t="str">
        <f t="shared" si="4"/>
        <v>4510</v>
      </c>
      <c r="F54" s="2" t="str">
        <f t="shared" si="5"/>
        <v>97758-4510</v>
      </c>
      <c r="G54" s="7" t="s">
        <v>123</v>
      </c>
      <c r="H54" s="3" t="str">
        <f t="shared" si="6"/>
        <v>Gustavo</v>
      </c>
      <c r="I54" s="3" t="str">
        <f t="shared" si="7"/>
        <v>Cardoso</v>
      </c>
      <c r="J54" t="str">
        <f t="shared" si="8"/>
        <v>gustavo.cardoso@unitaengenharia.com.br</v>
      </c>
    </row>
    <row r="55" spans="1:10" x14ac:dyDescent="0.25">
      <c r="A55" s="5" t="s">
        <v>58</v>
      </c>
      <c r="B55" s="5" t="s">
        <v>70</v>
      </c>
      <c r="C55" s="2">
        <v>11</v>
      </c>
      <c r="D55" s="2" t="str">
        <f t="shared" si="3"/>
        <v>97833</v>
      </c>
      <c r="E55" s="2" t="str">
        <f t="shared" si="4"/>
        <v>1146</v>
      </c>
      <c r="F55" s="2" t="str">
        <f t="shared" si="5"/>
        <v>97833-1146</v>
      </c>
      <c r="G55" s="7" t="s">
        <v>124</v>
      </c>
      <c r="H55" s="3" t="str">
        <f t="shared" si="6"/>
        <v>Juliana</v>
      </c>
      <c r="I55" s="3" t="str">
        <f t="shared" si="7"/>
        <v>Graziani</v>
      </c>
      <c r="J55" t="str">
        <f t="shared" si="8"/>
        <v>juliana.graziani@unitaengenharia.com.br</v>
      </c>
    </row>
    <row r="56" spans="1:10" x14ac:dyDescent="0.25">
      <c r="A56" s="5" t="s">
        <v>59</v>
      </c>
      <c r="B56" s="5" t="s">
        <v>71</v>
      </c>
      <c r="C56" s="2">
        <v>11</v>
      </c>
      <c r="D56" s="2" t="str">
        <f t="shared" si="3"/>
        <v>98259</v>
      </c>
      <c r="E56" s="2" t="str">
        <f t="shared" si="4"/>
        <v>2620</v>
      </c>
      <c r="F56" s="2" t="str">
        <f t="shared" si="5"/>
        <v>98259-2620</v>
      </c>
      <c r="G56" s="7" t="s">
        <v>125</v>
      </c>
      <c r="H56" s="3" t="str">
        <f t="shared" si="6"/>
        <v>Gabriela</v>
      </c>
      <c r="I56" s="3" t="str">
        <f t="shared" si="7"/>
        <v>Kodoma</v>
      </c>
      <c r="J56" t="str">
        <f t="shared" si="8"/>
        <v>gabriela.kodoma@unitaengenharia.com.br</v>
      </c>
    </row>
    <row r="57" spans="1:10" x14ac:dyDescent="0.25">
      <c r="A57" s="5" t="s">
        <v>134</v>
      </c>
      <c r="B57" s="5" t="s">
        <v>64</v>
      </c>
      <c r="C57" s="2">
        <v>11</v>
      </c>
      <c r="D57" s="2" t="str">
        <f t="shared" si="3"/>
        <v>94258</v>
      </c>
      <c r="E57" s="2" t="str">
        <f t="shared" si="4"/>
        <v>2007</v>
      </c>
      <c r="F57" s="2" t="str">
        <f t="shared" si="5"/>
        <v>94258-2007</v>
      </c>
      <c r="G57" s="7" t="s">
        <v>126</v>
      </c>
      <c r="H57" s="3" t="str">
        <f t="shared" si="6"/>
        <v>Diego</v>
      </c>
      <c r="I57" s="3" t="str">
        <f t="shared" si="7"/>
        <v>Martins</v>
      </c>
      <c r="J57" t="str">
        <f t="shared" si="8"/>
        <v>diego.martins@unitaengenharia.com.br</v>
      </c>
    </row>
    <row r="58" spans="1:10" x14ac:dyDescent="0.25">
      <c r="A58" s="5" t="s">
        <v>60</v>
      </c>
      <c r="B58" s="5" t="s">
        <v>64</v>
      </c>
      <c r="C58" s="2">
        <v>11</v>
      </c>
      <c r="D58" s="2" t="str">
        <f t="shared" si="3"/>
        <v>98484</v>
      </c>
      <c r="E58" s="2" t="str">
        <f t="shared" si="4"/>
        <v>1118</v>
      </c>
      <c r="F58" s="2" t="str">
        <f t="shared" si="5"/>
        <v>98484-1118</v>
      </c>
      <c r="G58" s="7" t="s">
        <v>127</v>
      </c>
      <c r="H58" s="3" t="str">
        <f t="shared" si="6"/>
        <v>Fernanda</v>
      </c>
      <c r="I58" s="3" t="str">
        <f t="shared" si="7"/>
        <v>Florencio</v>
      </c>
      <c r="J58" t="str">
        <f t="shared" si="8"/>
        <v>fernanda.florencio@unitaengenharia.com.br</v>
      </c>
    </row>
    <row r="59" spans="1:10" x14ac:dyDescent="0.25">
      <c r="A59" s="5" t="s">
        <v>61</v>
      </c>
      <c r="B59" s="5" t="s">
        <v>64</v>
      </c>
      <c r="C59" s="2">
        <v>11</v>
      </c>
      <c r="D59" s="2" t="str">
        <f t="shared" si="3"/>
        <v>96352</v>
      </c>
      <c r="E59" s="2" t="str">
        <f t="shared" si="4"/>
        <v>9560</v>
      </c>
      <c r="F59" s="2" t="str">
        <f t="shared" si="5"/>
        <v>96352-9560</v>
      </c>
      <c r="G59" s="7" t="s">
        <v>128</v>
      </c>
      <c r="H59" s="3" t="str">
        <f t="shared" si="6"/>
        <v>Renato</v>
      </c>
      <c r="I59" s="3" t="str">
        <f t="shared" si="7"/>
        <v>Rodrigues</v>
      </c>
      <c r="J59" t="str">
        <f t="shared" si="8"/>
        <v>renato.rodrigues@unitaengenharia.com.br</v>
      </c>
    </row>
  </sheetData>
  <autoFilter ref="A1:G1" xr:uid="{E5116152-662E-460F-A477-5A7756AC747A}"/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9D605-B120-48E8-BCEE-C9DA726CFECB}">
  <dimension ref="A1:J1391"/>
  <sheetViews>
    <sheetView tabSelected="1" workbookViewId="0">
      <selection activeCell="A10" sqref="A10"/>
    </sheetView>
  </sheetViews>
  <sheetFormatPr defaultRowHeight="15" x14ac:dyDescent="0.25"/>
  <cols>
    <col min="1" max="1" width="45.7109375" style="2" bestFit="1" customWidth="1"/>
    <col min="2" max="2" width="34.140625" style="2" bestFit="1" customWidth="1"/>
    <col min="3" max="3" width="19.85546875" style="2" customWidth="1"/>
    <col min="4" max="5" width="21.42578125" style="2" bestFit="1" customWidth="1"/>
    <col min="6" max="6" width="22.28515625" style="2" customWidth="1"/>
    <col min="7" max="7" width="20.28515625" style="2" customWidth="1"/>
    <col min="8" max="8" width="15.5703125" style="2" bestFit="1" customWidth="1"/>
    <col min="9" max="9" width="13.7109375" style="2" bestFit="1" customWidth="1"/>
    <col min="10" max="10" width="39.5703125" bestFit="1" customWidth="1"/>
    <col min="11" max="11" width="35.42578125" bestFit="1" customWidth="1"/>
  </cols>
  <sheetData>
    <row r="1" spans="1:10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8</v>
      </c>
      <c r="G1" s="1" t="s">
        <v>2</v>
      </c>
      <c r="H1" s="1" t="s">
        <v>6</v>
      </c>
      <c r="I1" s="1" t="s">
        <v>7</v>
      </c>
      <c r="J1" s="8" t="s">
        <v>179</v>
      </c>
    </row>
    <row r="2" spans="1:10" x14ac:dyDescent="0.25">
      <c r="A2" s="2" t="s">
        <v>134</v>
      </c>
      <c r="B2" s="2" t="s">
        <v>190</v>
      </c>
      <c r="C2" s="2">
        <v>11</v>
      </c>
      <c r="D2" s="2" t="s">
        <v>165</v>
      </c>
      <c r="E2" s="2" t="s">
        <v>166</v>
      </c>
      <c r="F2" s="2" t="s">
        <v>167</v>
      </c>
      <c r="G2" s="2" t="s">
        <v>126</v>
      </c>
      <c r="H2" s="2" t="s">
        <v>168</v>
      </c>
      <c r="I2" s="2" t="s">
        <v>169</v>
      </c>
      <c r="J2" s="9" t="s">
        <v>185</v>
      </c>
    </row>
    <row r="3" spans="1:10" x14ac:dyDescent="0.25">
      <c r="A3" s="2" t="s">
        <v>60</v>
      </c>
      <c r="B3" s="2" t="s">
        <v>190</v>
      </c>
      <c r="C3" s="2">
        <v>11</v>
      </c>
      <c r="D3" s="2" t="s">
        <v>170</v>
      </c>
      <c r="E3" s="2" t="s">
        <v>171</v>
      </c>
      <c r="F3" s="2" t="s">
        <v>172</v>
      </c>
      <c r="G3" s="2" t="s">
        <v>127</v>
      </c>
      <c r="H3" s="2" t="s">
        <v>173</v>
      </c>
      <c r="I3" s="2" t="s">
        <v>174</v>
      </c>
      <c r="J3" s="9" t="s">
        <v>186</v>
      </c>
    </row>
    <row r="4" spans="1:10" x14ac:dyDescent="0.25">
      <c r="A4" s="2" t="s">
        <v>133</v>
      </c>
      <c r="B4" s="2" t="s">
        <v>190</v>
      </c>
      <c r="C4" s="2">
        <v>11</v>
      </c>
      <c r="D4" s="2" t="s">
        <v>156</v>
      </c>
      <c r="E4" s="2" t="s">
        <v>157</v>
      </c>
      <c r="F4" s="2" t="s">
        <v>158</v>
      </c>
      <c r="G4" s="2" t="s">
        <v>123</v>
      </c>
      <c r="H4" s="2" t="s">
        <v>159</v>
      </c>
      <c r="I4" s="2" t="s">
        <v>141</v>
      </c>
      <c r="J4" s="9" t="s">
        <v>183</v>
      </c>
    </row>
    <row r="5" spans="1:10" x14ac:dyDescent="0.25">
      <c r="A5" s="2" t="s">
        <v>189</v>
      </c>
      <c r="B5" s="2" t="s">
        <v>190</v>
      </c>
      <c r="C5" s="2">
        <v>11</v>
      </c>
      <c r="D5" s="2" t="s">
        <v>137</v>
      </c>
      <c r="E5" s="2" t="s">
        <v>138</v>
      </c>
      <c r="F5" s="2" t="s">
        <v>139</v>
      </c>
      <c r="G5" s="2" t="s">
        <v>84</v>
      </c>
      <c r="H5" s="2" t="s">
        <v>140</v>
      </c>
      <c r="I5" s="2" t="s">
        <v>188</v>
      </c>
      <c r="J5" s="9" t="s">
        <v>192</v>
      </c>
    </row>
    <row r="6" spans="1:10" x14ac:dyDescent="0.25">
      <c r="A6" s="2" t="s">
        <v>56</v>
      </c>
      <c r="B6" s="2" t="s">
        <v>190</v>
      </c>
      <c r="C6" s="2">
        <v>11</v>
      </c>
      <c r="D6" s="2" t="s">
        <v>147</v>
      </c>
      <c r="E6" s="2" t="s">
        <v>148</v>
      </c>
      <c r="F6" s="2" t="s">
        <v>149</v>
      </c>
      <c r="G6" s="2" t="s">
        <v>121</v>
      </c>
      <c r="H6" s="2" t="s">
        <v>150</v>
      </c>
      <c r="I6" s="2" t="s">
        <v>151</v>
      </c>
      <c r="J6" s="9" t="s">
        <v>181</v>
      </c>
    </row>
    <row r="7" spans="1:10" x14ac:dyDescent="0.25">
      <c r="A7" s="2" t="s">
        <v>58</v>
      </c>
      <c r="B7" s="2" t="s">
        <v>191</v>
      </c>
      <c r="C7" s="2">
        <v>11</v>
      </c>
      <c r="D7" s="2" t="s">
        <v>160</v>
      </c>
      <c r="E7" s="2" t="s">
        <v>161</v>
      </c>
      <c r="F7" s="2" t="s">
        <v>162</v>
      </c>
      <c r="G7" s="2" t="s">
        <v>124</v>
      </c>
      <c r="H7" s="2" t="s">
        <v>163</v>
      </c>
      <c r="I7" s="2" t="s">
        <v>164</v>
      </c>
      <c r="J7" s="9" t="s">
        <v>184</v>
      </c>
    </row>
    <row r="8" spans="1:10" x14ac:dyDescent="0.25">
      <c r="A8" s="2" t="s">
        <v>55</v>
      </c>
      <c r="B8" s="2" t="s">
        <v>190</v>
      </c>
      <c r="C8" s="2">
        <v>31</v>
      </c>
      <c r="D8" s="2" t="s">
        <v>142</v>
      </c>
      <c r="E8" s="2" t="s">
        <v>143</v>
      </c>
      <c r="F8" s="2" t="s">
        <v>144</v>
      </c>
      <c r="G8" s="2" t="s">
        <v>120</v>
      </c>
      <c r="H8" s="2" t="s">
        <v>145</v>
      </c>
      <c r="I8" s="2" t="s">
        <v>146</v>
      </c>
      <c r="J8" s="9" t="s">
        <v>180</v>
      </c>
    </row>
    <row r="9" spans="1:10" x14ac:dyDescent="0.25">
      <c r="A9" s="2" t="s">
        <v>61</v>
      </c>
      <c r="B9" s="2" t="s">
        <v>190</v>
      </c>
      <c r="C9" s="2">
        <v>11</v>
      </c>
      <c r="D9" s="2" t="s">
        <v>175</v>
      </c>
      <c r="E9" s="2" t="s">
        <v>176</v>
      </c>
      <c r="F9" s="2" t="s">
        <v>177</v>
      </c>
      <c r="G9" s="2" t="s">
        <v>128</v>
      </c>
      <c r="H9" s="2" t="s">
        <v>178</v>
      </c>
      <c r="I9" s="2" t="s">
        <v>136</v>
      </c>
      <c r="J9" s="9" t="s">
        <v>187</v>
      </c>
    </row>
    <row r="10" spans="1:10" x14ac:dyDescent="0.25">
      <c r="A10" s="2" t="s">
        <v>57</v>
      </c>
      <c r="B10" s="2" t="s">
        <v>190</v>
      </c>
      <c r="C10" s="2">
        <v>11</v>
      </c>
      <c r="D10" s="2" t="s">
        <v>152</v>
      </c>
      <c r="E10" s="2" t="s">
        <v>153</v>
      </c>
      <c r="F10" s="2" t="s">
        <v>154</v>
      </c>
      <c r="G10" s="2" t="s">
        <v>122</v>
      </c>
      <c r="H10" s="2" t="s">
        <v>155</v>
      </c>
      <c r="I10" s="2" t="s">
        <v>135</v>
      </c>
      <c r="J10" s="9" t="s">
        <v>182</v>
      </c>
    </row>
    <row r="11" spans="1:10" x14ac:dyDescent="0.25">
      <c r="A11"/>
      <c r="B11"/>
      <c r="C11"/>
      <c r="D11"/>
      <c r="E11"/>
      <c r="F11"/>
      <c r="G11"/>
      <c r="H11"/>
      <c r="I11"/>
    </row>
    <row r="12" spans="1:10" x14ac:dyDescent="0.25">
      <c r="A12"/>
      <c r="B12"/>
      <c r="C12"/>
      <c r="D12"/>
      <c r="E12"/>
      <c r="F12"/>
      <c r="G12"/>
      <c r="H12"/>
      <c r="I12"/>
    </row>
    <row r="13" spans="1:10" x14ac:dyDescent="0.25">
      <c r="A13"/>
      <c r="B13"/>
      <c r="C13"/>
      <c r="D13"/>
      <c r="E13"/>
      <c r="F13"/>
      <c r="G13"/>
      <c r="H13"/>
      <c r="I13"/>
    </row>
    <row r="14" spans="1:10" x14ac:dyDescent="0.25">
      <c r="A14"/>
      <c r="B14"/>
      <c r="C14"/>
      <c r="D14"/>
      <c r="E14"/>
      <c r="F14"/>
      <c r="G14"/>
      <c r="H14"/>
      <c r="I14"/>
    </row>
    <row r="15" spans="1:10" x14ac:dyDescent="0.25">
      <c r="A15"/>
      <c r="B15"/>
      <c r="C15"/>
      <c r="D15"/>
      <c r="E15"/>
      <c r="F15"/>
      <c r="G15"/>
      <c r="H15"/>
      <c r="I15"/>
    </row>
    <row r="16" spans="1:10" x14ac:dyDescent="0.25">
      <c r="A16"/>
      <c r="B16"/>
      <c r="C16"/>
      <c r="D16"/>
      <c r="E16"/>
      <c r="F16"/>
      <c r="G16"/>
      <c r="H16"/>
      <c r="I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</sheetData>
  <sortState xmlns:xlrd2="http://schemas.microsoft.com/office/spreadsheetml/2017/richdata2" ref="A2:J10">
    <sortCondition ref="A1:A1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Assinaturas_Format</vt:lpstr>
      <vt:lpstr>Assinaturas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Reis - Unità Engenharia</dc:creator>
  <cp:lastModifiedBy>Nicolas Dias Reis</cp:lastModifiedBy>
  <dcterms:created xsi:type="dcterms:W3CDTF">2025-01-30T11:39:37Z</dcterms:created>
  <dcterms:modified xsi:type="dcterms:W3CDTF">2025-05-12T18:05:52Z</dcterms:modified>
</cp:coreProperties>
</file>