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TOC" sheetId="1" r:id="rId4"/>
    <sheet state="visible" name="TOC" sheetId="2" r:id="rId5"/>
    <sheet state="visible" name="FullTCC" sheetId="3" r:id="rId6"/>
    <sheet state="visible" name="CapCentros" sheetId="4" r:id="rId7"/>
    <sheet state="visible" name="Centros" sheetId="5" r:id="rId8"/>
    <sheet state="visible" name="FullTCD" sheetId="6" r:id="rId9"/>
    <sheet state="visible" name="CapTCD" sheetId="7" r:id="rId10"/>
    <sheet state="visible" name="TCD" sheetId="8" r:id="rId11"/>
    <sheet state="visible" name="DINERO" sheetId="9" r:id="rId12"/>
  </sheets>
  <definedNames>
    <definedName localSheetId="8" name="ExternalData_1">DINERO!$A$1:$C$2</definedName>
    <definedName localSheetId="7" name="ExternalData_1">TCD!$A$1:$D$4</definedName>
    <definedName localSheetId="3" name="ExternalData_5">CapCentros!$A$1:$J$7</definedName>
    <definedName localSheetId="0" name="ExternalData_8">FullTOC!$A$1:$F$133</definedName>
    <definedName localSheetId="6" name="ExternalData_2">CapTCD!$A$1:$I$4</definedName>
    <definedName localSheetId="1" name="ExternalData_7">TOC!$A$1:$C$23</definedName>
    <definedName localSheetId="5" name="ExternalData_3">FullTCD!$A$1:$F$19</definedName>
    <definedName localSheetId="4" name="ExternalData_4">Centros!$A$1:$D$7</definedName>
    <definedName localSheetId="2" name="ExternalData_6">FullTCC!$A$1:$F$31</definedName>
  </definedNames>
  <calcPr/>
  <extLst>
    <ext uri="GoogleSheetsCustomDataVersion1">
      <go:sheetsCustomData xmlns:go="http://customooxmlschemas.google.com/" r:id="rId13" roundtripDataSignature="AMtx7miZhpZTkZ85DRUD21B6AySbKDlWGw=="/>
    </ext>
  </extLst>
</workbook>
</file>

<file path=xl/sharedStrings.xml><?xml version="1.0" encoding="utf-8"?>
<sst xmlns="http://schemas.openxmlformats.org/spreadsheetml/2006/main" count="455" uniqueCount="60">
  <si>
    <t>Origen</t>
  </si>
  <si>
    <t>Centro</t>
  </si>
  <si>
    <t>AIRE</t>
  </si>
  <si>
    <t>TIERRA</t>
  </si>
  <si>
    <t>MAR</t>
  </si>
  <si>
    <t>Total</t>
  </si>
  <si>
    <t>ARGENTINA</t>
  </si>
  <si>
    <t>SAN_PABLO</t>
  </si>
  <si>
    <t>PANAMA</t>
  </si>
  <si>
    <t>NUEVA_YORK</t>
  </si>
  <si>
    <t>AMSTERDAM</t>
  </si>
  <si>
    <t>ESTAMBUL</t>
  </si>
  <si>
    <t>TOKIO</t>
  </si>
  <si>
    <t>URUGUAY</t>
  </si>
  <si>
    <t>CHILE</t>
  </si>
  <si>
    <t>BRASIL</t>
  </si>
  <si>
    <t>COLOMBIA</t>
  </si>
  <si>
    <t>REPUBLICA_DOMINICANA</t>
  </si>
  <si>
    <t>MEXICO</t>
  </si>
  <si>
    <t>ESTADOS_UNIDOS</t>
  </si>
  <si>
    <t>CANADA</t>
  </si>
  <si>
    <t>ESPANA</t>
  </si>
  <si>
    <t>REINO_UNIDO</t>
  </si>
  <si>
    <t>IRLANDA</t>
  </si>
  <si>
    <t>PAISES_BAJOS</t>
  </si>
  <si>
    <t>ALEMANIA</t>
  </si>
  <si>
    <t>TURQUIA</t>
  </si>
  <si>
    <t>ISRAEL</t>
  </si>
  <si>
    <t>TAIWAN</t>
  </si>
  <si>
    <t>JAPON</t>
  </si>
  <si>
    <t>CHINA</t>
  </si>
  <si>
    <t>AUSTRALIA</t>
  </si>
  <si>
    <t>NUEVA_ZELANDA</t>
  </si>
  <si>
    <t>Capacidad (tn)</t>
  </si>
  <si>
    <t>Ayuda Enviada (tn)</t>
  </si>
  <si>
    <t>Detalle</t>
  </si>
  <si>
    <t>Destino</t>
  </si>
  <si>
    <t>Ayuda AIRE (tn)</t>
  </si>
  <si>
    <t>Ayuda TIERRA (tn)</t>
  </si>
  <si>
    <t>Ayuda MAR (tn)</t>
  </si>
  <si>
    <t>Ayuda Total (tn)</t>
  </si>
  <si>
    <t>Capacidad AIRE</t>
  </si>
  <si>
    <t>Capacidad TIERRA</t>
  </si>
  <si>
    <t>Capacidad MAR</t>
  </si>
  <si>
    <t>Capacidad Total</t>
  </si>
  <si>
    <t>Capacidad Restante (tn)</t>
  </si>
  <si>
    <t>CapTotal</t>
  </si>
  <si>
    <t>Cap Restante</t>
  </si>
  <si>
    <t>VARSOVIA</t>
  </si>
  <si>
    <t>BRATISLAVA</t>
  </si>
  <si>
    <t>BUCAREST</t>
  </si>
  <si>
    <t>Cap AIRE (tn)</t>
  </si>
  <si>
    <t>Cap TIERRA (tn)</t>
  </si>
  <si>
    <t>Cap MAR (tn)</t>
  </si>
  <si>
    <t>Cap Total (tn)</t>
  </si>
  <si>
    <t>Ayuda Recibida (tn)</t>
  </si>
  <si>
    <t>TOTAL</t>
  </si>
  <si>
    <t>Disponible (USD)</t>
  </si>
  <si>
    <t>Utilizado (USD)</t>
  </si>
  <si>
    <t>% Utilizado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</si>
</sst>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gt;999999]0.0,,\M;[&gt;999]0.0,\K;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3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3" fontId="1" numFmtId="0" xfId="0" applyFont="1"/>
    <xf borderId="0" fillId="0" fontId="3" numFmtId="0" xfId="0" applyFont="1"/>
    <xf borderId="0" fillId="0" fontId="3" numFmtId="164" xfId="0" applyFont="1" applyNumberFormat="1"/>
    <xf borderId="0" fillId="0" fontId="1" numFmtId="9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9">
    <tableStyle count="3" pivot="0" name="FullTOC-style">
      <tableStyleElement dxfId="1" type="headerRow"/>
      <tableStyleElement dxfId="2" type="firstRowStripe"/>
      <tableStyleElement dxfId="3" type="secondRowStripe"/>
    </tableStyle>
    <tableStyle count="3" pivot="0" name="TOC-style">
      <tableStyleElement dxfId="1" type="headerRow"/>
      <tableStyleElement dxfId="2" type="firstRowStripe"/>
      <tableStyleElement dxfId="3" type="secondRowStripe"/>
    </tableStyle>
    <tableStyle count="3" pivot="0" name="FullTCC-style">
      <tableStyleElement dxfId="1" type="headerRow"/>
      <tableStyleElement dxfId="2" type="firstRowStripe"/>
      <tableStyleElement dxfId="3" type="secondRowStripe"/>
    </tableStyle>
    <tableStyle count="3" pivot="0" name="CapCentros-style">
      <tableStyleElement dxfId="1" type="headerRow"/>
      <tableStyleElement dxfId="2" type="firstRowStripe"/>
      <tableStyleElement dxfId="3" type="secondRowStripe"/>
    </tableStyle>
    <tableStyle count="3" pivot="0" name="Centros-style">
      <tableStyleElement dxfId="1" type="headerRow"/>
      <tableStyleElement dxfId="2" type="firstRowStripe"/>
      <tableStyleElement dxfId="3" type="secondRowStripe"/>
    </tableStyle>
    <tableStyle count="3" pivot="0" name="FullTCD-style">
      <tableStyleElement dxfId="1" type="headerRow"/>
      <tableStyleElement dxfId="2" type="firstRowStripe"/>
      <tableStyleElement dxfId="3" type="secondRowStripe"/>
    </tableStyle>
    <tableStyle count="3" pivot="0" name="CapTCD-style">
      <tableStyleElement dxfId="1" type="headerRow"/>
      <tableStyleElement dxfId="2" type="firstRowStripe"/>
      <tableStyleElement dxfId="3" type="secondRowStripe"/>
    </tableStyle>
    <tableStyle count="3" pivot="0" name="TCD-style">
      <tableStyleElement dxfId="1" type="headerRow"/>
      <tableStyleElement dxfId="2" type="firstRowStripe"/>
      <tableStyleElement dxfId="3" type="secondRowStripe"/>
    </tableStyle>
    <tableStyle count="3" pivot="0" name="DINER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3" displayName="Table_1" id="1">
  <tableColumns count="6">
    <tableColumn name="Origen" id="1"/>
    <tableColumn name="Centro" id="2"/>
    <tableColumn name="AIRE" id="3"/>
    <tableColumn name="TIERRA" id="4"/>
    <tableColumn name="MAR" id="5"/>
    <tableColumn name="Total" id="6"/>
  </tableColumns>
  <tableStyleInfo name="FullTOC-style" showColumnStripes="0" showFirstColumn="1" showLastColumn="1" showRowStripes="1"/>
</table>
</file>

<file path=xl/tables/table2.xml><?xml version="1.0" encoding="utf-8"?>
<table xmlns="http://schemas.openxmlformats.org/spreadsheetml/2006/main" ref="A1:D23" displayName="Table_2" id="2">
  <tableColumns count="4">
    <tableColumn name="Origen" id="1"/>
    <tableColumn name="Capacidad (tn)" id="2"/>
    <tableColumn name="Ayuda Enviada (tn)" id="3"/>
    <tableColumn name="Detalle" id="4"/>
  </tableColumns>
  <tableStyleInfo name="TOC-style" showColumnStripes="0" showFirstColumn="1" showLastColumn="1" showRowStripes="1"/>
</table>
</file>

<file path=xl/tables/table3.xml><?xml version="1.0" encoding="utf-8"?>
<table xmlns="http://schemas.openxmlformats.org/spreadsheetml/2006/main" ref="A1:F31" displayName="Table_3" id="3">
  <tableColumns count="6">
    <tableColumn name="Origen" id="1"/>
    <tableColumn name="Destino" id="2"/>
    <tableColumn name="Ayuda AIRE (tn)" id="3"/>
    <tableColumn name="Ayuda TIERRA (tn)" id="4"/>
    <tableColumn name="Ayuda MAR (tn)" id="5"/>
    <tableColumn name="Ayuda Total (tn)" id="6"/>
  </tableColumns>
  <tableStyleInfo name="FullTCC-style" showColumnStripes="0" showFirstColumn="1" showLastColumn="1" showRowStripes="1"/>
</table>
</file>

<file path=xl/tables/table4.xml><?xml version="1.0" encoding="utf-8"?>
<table xmlns="http://schemas.openxmlformats.org/spreadsheetml/2006/main" ref="A1:J7" displayName="Table_4" id="4">
  <tableColumns count="10">
    <tableColumn name="Centro" id="1"/>
    <tableColumn name="Capacidad AIRE" id="2"/>
    <tableColumn name="AIRE" id="3"/>
    <tableColumn name="Capacidad TIERRA" id="4"/>
    <tableColumn name="TIERRA" id="5"/>
    <tableColumn name="Capacidad MAR" id="6"/>
    <tableColumn name="MAR" id="7"/>
    <tableColumn name="Capacidad Total" id="8"/>
    <tableColumn name="Total" id="9"/>
    <tableColumn name="Capacidad Restante (tn)" id="10"/>
  </tableColumns>
  <tableStyleInfo name="CapCentros-style" showColumnStripes="0" showFirstColumn="1" showLastColumn="1" showRowStripes="1"/>
</table>
</file>

<file path=xl/tables/table5.xml><?xml version="1.0" encoding="utf-8"?>
<table xmlns="http://schemas.openxmlformats.org/spreadsheetml/2006/main" ref="A1:E7" displayName="Table_5" id="5">
  <tableColumns count="5">
    <tableColumn name="Centro" id="1"/>
    <tableColumn name="CapTotal" id="2"/>
    <tableColumn name="Total" id="3"/>
    <tableColumn name="Cap Restante" id="4"/>
    <tableColumn name="Detalle" id="5"/>
  </tableColumns>
  <tableStyleInfo name="Centros-style" showColumnStripes="0" showFirstColumn="1" showLastColumn="1" showRowStripes="1"/>
</table>
</file>

<file path=xl/tables/table6.xml><?xml version="1.0" encoding="utf-8"?>
<table xmlns="http://schemas.openxmlformats.org/spreadsheetml/2006/main" ref="A1:F19" displayName="Table_6" id="6">
  <tableColumns count="6">
    <tableColumn name="Centro" id="1"/>
    <tableColumn name="Destino" id="2"/>
    <tableColumn name="Ayuda AIRE (tn)" id="3"/>
    <tableColumn name="Ayuda TIERRA (tn)" id="4"/>
    <tableColumn name="Ayuda MAR (tn)" id="5"/>
    <tableColumn name="Ayuda Total (tn)" id="6"/>
  </tableColumns>
  <tableStyleInfo name="FullTCD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_7" id="7">
  <tableColumns count="9">
    <tableColumn name="Destino" id="1"/>
    <tableColumn name="Cap AIRE (tn)" id="2"/>
    <tableColumn name="Ayuda AIRE (tn)" id="3"/>
    <tableColumn name="Cap TIERRA (tn)" id="4"/>
    <tableColumn name="Ayuda TIERRA (tn)" id="5"/>
    <tableColumn name="Cap MAR (tn)" id="6"/>
    <tableColumn name="Ayuda MAR (tn)" id="7"/>
    <tableColumn name="Cap Total (tn)" id="8"/>
    <tableColumn name="Ayuda Total (tn)" id="9"/>
  </tableColumns>
  <tableStyleInfo name="CapTCD-style" showColumnStripes="0" showFirstColumn="1" showLastColumn="1" showRowStripes="1"/>
</table>
</file>

<file path=xl/tables/table8.xml><?xml version="1.0" encoding="utf-8"?>
<table xmlns="http://schemas.openxmlformats.org/spreadsheetml/2006/main" ref="A1:E5" displayName="Table_8" id="8">
  <tableColumns count="5">
    <tableColumn name="Destino" id="1"/>
    <tableColumn name="Capacidad (tn)" id="2"/>
    <tableColumn name="Ayuda Recibida (tn)" id="3"/>
    <tableColumn name="Capacidad Restante (tn)" id="4"/>
    <tableColumn name="Detalle" id="5"/>
  </tableColumns>
  <tableStyleInfo name="TCD-style" showColumnStripes="0" showFirstColumn="1" showLastColumn="1" showRowStripes="1"/>
</table>
</file>

<file path=xl/tables/table9.xml><?xml version="1.0" encoding="utf-8"?>
<table xmlns="http://schemas.openxmlformats.org/spreadsheetml/2006/main" ref="A1:C2" displayName="Table_9" id="9">
  <tableColumns count="3">
    <tableColumn name="Disponible (USD)" id="1"/>
    <tableColumn name="Utilizado (USD)" id="2"/>
    <tableColumn name="% Utilizado" id="3"/>
  </tableColumns>
  <tableStyleInfo name="DINE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13.14"/>
    <col customWidth="1" min="3" max="3" width="7.29"/>
    <col customWidth="1" min="4" max="4" width="9.43"/>
    <col customWidth="1" min="5" max="6" width="8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0.0</v>
      </c>
      <c r="D2" s="1">
        <v>0.0</v>
      </c>
      <c r="E2" s="1">
        <v>0.0</v>
      </c>
      <c r="F2" s="1">
        <v>0.0</v>
      </c>
    </row>
    <row r="3">
      <c r="A3" s="1" t="s">
        <v>6</v>
      </c>
      <c r="B3" s="1" t="s">
        <v>8</v>
      </c>
      <c r="C3" s="1">
        <v>0.0</v>
      </c>
      <c r="D3" s="1">
        <v>0.0</v>
      </c>
      <c r="E3" s="1">
        <v>0.0</v>
      </c>
      <c r="F3" s="1">
        <v>0.0</v>
      </c>
    </row>
    <row r="4">
      <c r="A4" s="1" t="s">
        <v>6</v>
      </c>
      <c r="B4" s="1" t="s">
        <v>9</v>
      </c>
      <c r="C4" s="1">
        <v>0.0</v>
      </c>
      <c r="D4" s="1">
        <v>0.0</v>
      </c>
      <c r="E4" s="1">
        <v>75.0</v>
      </c>
      <c r="F4" s="1">
        <v>75.0</v>
      </c>
    </row>
    <row r="5">
      <c r="A5" s="1" t="s">
        <v>6</v>
      </c>
      <c r="B5" s="1" t="s">
        <v>10</v>
      </c>
      <c r="C5" s="1">
        <v>0.0</v>
      </c>
      <c r="D5" s="1">
        <v>0.0</v>
      </c>
      <c r="E5" s="1">
        <v>0.0</v>
      </c>
      <c r="F5" s="1">
        <v>0.0</v>
      </c>
    </row>
    <row r="6">
      <c r="A6" s="1" t="s">
        <v>6</v>
      </c>
      <c r="B6" s="1" t="s">
        <v>11</v>
      </c>
      <c r="C6" s="1">
        <v>0.0</v>
      </c>
      <c r="D6" s="1">
        <v>0.0</v>
      </c>
      <c r="E6" s="1">
        <v>0.0</v>
      </c>
      <c r="F6" s="1">
        <v>0.0</v>
      </c>
    </row>
    <row r="7">
      <c r="A7" s="1" t="s">
        <v>6</v>
      </c>
      <c r="B7" s="1" t="s">
        <v>12</v>
      </c>
      <c r="C7" s="1">
        <v>0.0</v>
      </c>
      <c r="D7" s="1">
        <v>0.0</v>
      </c>
      <c r="E7" s="1">
        <v>0.0</v>
      </c>
      <c r="F7" s="1">
        <v>0.0</v>
      </c>
    </row>
    <row r="8">
      <c r="A8" s="1" t="s">
        <v>13</v>
      </c>
      <c r="B8" s="1" t="s">
        <v>7</v>
      </c>
      <c r="C8" s="1">
        <v>0.0</v>
      </c>
      <c r="D8" s="1">
        <v>0.0</v>
      </c>
      <c r="E8" s="1">
        <v>0.0</v>
      </c>
      <c r="F8" s="1">
        <v>0.0</v>
      </c>
    </row>
    <row r="9">
      <c r="A9" s="1" t="s">
        <v>13</v>
      </c>
      <c r="B9" s="1" t="s">
        <v>8</v>
      </c>
      <c r="C9" s="1">
        <v>0.0</v>
      </c>
      <c r="D9" s="1">
        <v>0.0</v>
      </c>
      <c r="E9" s="1">
        <v>0.0</v>
      </c>
      <c r="F9" s="1">
        <v>0.0</v>
      </c>
    </row>
    <row r="10">
      <c r="A10" s="1" t="s">
        <v>13</v>
      </c>
      <c r="B10" s="1" t="s">
        <v>9</v>
      </c>
      <c r="C10" s="1">
        <v>0.0</v>
      </c>
      <c r="D10" s="1">
        <v>0.0</v>
      </c>
      <c r="E10" s="1">
        <v>55.0</v>
      </c>
      <c r="F10" s="1">
        <v>55.0</v>
      </c>
    </row>
    <row r="11">
      <c r="A11" s="1" t="s">
        <v>13</v>
      </c>
      <c r="B11" s="1" t="s">
        <v>10</v>
      </c>
      <c r="C11" s="1">
        <v>0.0</v>
      </c>
      <c r="D11" s="1">
        <v>0.0</v>
      </c>
      <c r="E11" s="1">
        <v>0.0</v>
      </c>
      <c r="F11" s="1">
        <v>0.0</v>
      </c>
    </row>
    <row r="12">
      <c r="A12" s="1" t="s">
        <v>13</v>
      </c>
      <c r="B12" s="1" t="s">
        <v>11</v>
      </c>
      <c r="C12" s="1">
        <v>0.0</v>
      </c>
      <c r="D12" s="1">
        <v>0.0</v>
      </c>
      <c r="E12" s="1">
        <v>0.0</v>
      </c>
      <c r="F12" s="1">
        <v>0.0</v>
      </c>
    </row>
    <row r="13">
      <c r="A13" s="1" t="s">
        <v>13</v>
      </c>
      <c r="B13" s="1" t="s">
        <v>12</v>
      </c>
      <c r="C13" s="1">
        <v>0.0</v>
      </c>
      <c r="D13" s="1">
        <v>0.0</v>
      </c>
      <c r="E13" s="1">
        <v>0.0</v>
      </c>
      <c r="F13" s="1">
        <v>0.0</v>
      </c>
    </row>
    <row r="14">
      <c r="A14" s="1" t="s">
        <v>14</v>
      </c>
      <c r="B14" s="1" t="s">
        <v>7</v>
      </c>
      <c r="C14" s="1">
        <v>0.0</v>
      </c>
      <c r="D14" s="1">
        <v>0.0</v>
      </c>
      <c r="E14" s="1">
        <v>0.0</v>
      </c>
      <c r="F14" s="1">
        <v>0.0</v>
      </c>
    </row>
    <row r="15">
      <c r="A15" s="1" t="s">
        <v>14</v>
      </c>
      <c r="B15" s="1" t="s">
        <v>8</v>
      </c>
      <c r="C15" s="1">
        <v>0.0</v>
      </c>
      <c r="D15" s="1">
        <v>0.0</v>
      </c>
      <c r="E15" s="1">
        <v>0.0</v>
      </c>
      <c r="F15" s="1">
        <v>0.0</v>
      </c>
    </row>
    <row r="16">
      <c r="A16" s="1" t="s">
        <v>14</v>
      </c>
      <c r="B16" s="1" t="s">
        <v>9</v>
      </c>
      <c r="C16" s="1">
        <v>0.0</v>
      </c>
      <c r="D16" s="1">
        <v>0.0</v>
      </c>
      <c r="E16" s="1">
        <v>0.0</v>
      </c>
      <c r="F16" s="1">
        <v>0.0</v>
      </c>
    </row>
    <row r="17">
      <c r="A17" s="1" t="s">
        <v>14</v>
      </c>
      <c r="B17" s="1" t="s">
        <v>10</v>
      </c>
      <c r="C17" s="1">
        <v>0.0</v>
      </c>
      <c r="D17" s="1">
        <v>0.0</v>
      </c>
      <c r="E17" s="1">
        <v>76.0</v>
      </c>
      <c r="F17" s="1">
        <v>76.0</v>
      </c>
    </row>
    <row r="18">
      <c r="A18" s="1" t="s">
        <v>14</v>
      </c>
      <c r="B18" s="1" t="s">
        <v>11</v>
      </c>
      <c r="C18" s="1">
        <v>0.0</v>
      </c>
      <c r="D18" s="1">
        <v>0.0</v>
      </c>
      <c r="E18" s="1">
        <v>0.0</v>
      </c>
      <c r="F18" s="1">
        <v>0.0</v>
      </c>
    </row>
    <row r="19">
      <c r="A19" s="1" t="s">
        <v>14</v>
      </c>
      <c r="B19" s="1" t="s">
        <v>12</v>
      </c>
      <c r="C19" s="1">
        <v>0.0</v>
      </c>
      <c r="D19" s="1">
        <v>0.0</v>
      </c>
      <c r="E19" s="1">
        <v>0.0</v>
      </c>
      <c r="F19" s="1">
        <v>0.0</v>
      </c>
    </row>
    <row r="20">
      <c r="A20" s="1" t="s">
        <v>15</v>
      </c>
      <c r="B20" s="1" t="s">
        <v>7</v>
      </c>
      <c r="C20" s="1">
        <v>0.0</v>
      </c>
      <c r="D20" s="1">
        <v>0.0</v>
      </c>
      <c r="E20" s="1">
        <v>0.0</v>
      </c>
      <c r="F20" s="1">
        <v>0.0</v>
      </c>
    </row>
    <row r="21" ht="15.75" customHeight="1">
      <c r="A21" s="1" t="s">
        <v>15</v>
      </c>
      <c r="B21" s="1" t="s">
        <v>8</v>
      </c>
      <c r="C21" s="1">
        <v>0.0</v>
      </c>
      <c r="D21" s="1">
        <v>0.0</v>
      </c>
      <c r="E21" s="1">
        <v>0.0</v>
      </c>
      <c r="F21" s="1">
        <v>0.0</v>
      </c>
    </row>
    <row r="22" ht="15.75" customHeight="1">
      <c r="A22" s="1" t="s">
        <v>15</v>
      </c>
      <c r="B22" s="1" t="s">
        <v>9</v>
      </c>
      <c r="C22" s="1">
        <v>0.0</v>
      </c>
      <c r="D22" s="1">
        <v>0.0</v>
      </c>
      <c r="E22" s="1">
        <v>0.0</v>
      </c>
      <c r="F22" s="1">
        <v>0.0</v>
      </c>
    </row>
    <row r="23" ht="15.75" customHeight="1">
      <c r="A23" s="1" t="s">
        <v>15</v>
      </c>
      <c r="B23" s="1" t="s">
        <v>10</v>
      </c>
      <c r="C23" s="1">
        <v>0.0</v>
      </c>
      <c r="D23" s="1">
        <v>0.0</v>
      </c>
      <c r="E23" s="1">
        <v>0.0</v>
      </c>
      <c r="F23" s="1">
        <v>0.0</v>
      </c>
    </row>
    <row r="24" ht="15.75" customHeight="1">
      <c r="A24" s="1" t="s">
        <v>15</v>
      </c>
      <c r="B24" s="1" t="s">
        <v>11</v>
      </c>
      <c r="C24" s="1">
        <v>0.0</v>
      </c>
      <c r="D24" s="1">
        <v>0.0</v>
      </c>
      <c r="E24" s="1">
        <v>16.2082</v>
      </c>
      <c r="F24" s="1">
        <v>16.2082</v>
      </c>
    </row>
    <row r="25" ht="15.75" customHeight="1">
      <c r="A25" s="1" t="s">
        <v>15</v>
      </c>
      <c r="B25" s="1" t="s">
        <v>12</v>
      </c>
      <c r="C25" s="1">
        <v>0.0</v>
      </c>
      <c r="D25" s="1">
        <v>0.0</v>
      </c>
      <c r="E25" s="1">
        <v>0.0</v>
      </c>
      <c r="F25" s="1">
        <v>0.0</v>
      </c>
    </row>
    <row r="26" ht="15.75" customHeight="1">
      <c r="A26" s="1" t="s">
        <v>16</v>
      </c>
      <c r="B26" s="1" t="s">
        <v>7</v>
      </c>
      <c r="C26" s="1">
        <v>0.0</v>
      </c>
      <c r="D26" s="1">
        <v>0.0</v>
      </c>
      <c r="E26" s="1">
        <v>0.0</v>
      </c>
      <c r="F26" s="1">
        <v>0.0</v>
      </c>
    </row>
    <row r="27" ht="15.75" customHeight="1">
      <c r="A27" s="1" t="s">
        <v>16</v>
      </c>
      <c r="B27" s="1" t="s">
        <v>8</v>
      </c>
      <c r="C27" s="1">
        <v>0.0</v>
      </c>
      <c r="D27" s="1">
        <v>0.0</v>
      </c>
      <c r="E27" s="1">
        <v>65.0</v>
      </c>
      <c r="F27" s="1">
        <v>65.0</v>
      </c>
    </row>
    <row r="28" ht="15.75" customHeight="1">
      <c r="A28" s="1" t="s">
        <v>16</v>
      </c>
      <c r="B28" s="1" t="s">
        <v>9</v>
      </c>
      <c r="C28" s="1">
        <v>0.0</v>
      </c>
      <c r="D28" s="1">
        <v>0.0</v>
      </c>
      <c r="E28" s="1">
        <v>0.0</v>
      </c>
      <c r="F28" s="1">
        <v>0.0</v>
      </c>
    </row>
    <row r="29" ht="15.75" customHeight="1">
      <c r="A29" s="1" t="s">
        <v>16</v>
      </c>
      <c r="B29" s="1" t="s">
        <v>10</v>
      </c>
      <c r="C29" s="1">
        <v>0.0</v>
      </c>
      <c r="D29" s="1">
        <v>0.0</v>
      </c>
      <c r="E29" s="1">
        <v>0.0</v>
      </c>
      <c r="F29" s="1">
        <v>0.0</v>
      </c>
    </row>
    <row r="30" ht="15.75" customHeight="1">
      <c r="A30" s="1" t="s">
        <v>16</v>
      </c>
      <c r="B30" s="1" t="s">
        <v>11</v>
      </c>
      <c r="C30" s="1">
        <v>0.0</v>
      </c>
      <c r="D30" s="1">
        <v>0.0</v>
      </c>
      <c r="E30" s="1">
        <v>0.0</v>
      </c>
      <c r="F30" s="1">
        <v>0.0</v>
      </c>
    </row>
    <row r="31" ht="15.75" customHeight="1">
      <c r="A31" s="1" t="s">
        <v>16</v>
      </c>
      <c r="B31" s="1" t="s">
        <v>12</v>
      </c>
      <c r="C31" s="1">
        <v>0.0</v>
      </c>
      <c r="D31" s="1">
        <v>0.0</v>
      </c>
      <c r="E31" s="1">
        <v>0.0</v>
      </c>
      <c r="F31" s="1">
        <v>0.0</v>
      </c>
    </row>
    <row r="32" ht="15.75" customHeight="1">
      <c r="A32" s="1" t="s">
        <v>8</v>
      </c>
      <c r="B32" s="1" t="s">
        <v>7</v>
      </c>
      <c r="C32" s="1">
        <v>0.0</v>
      </c>
      <c r="D32" s="1">
        <v>0.0</v>
      </c>
      <c r="E32" s="1">
        <v>0.0</v>
      </c>
      <c r="F32" s="1">
        <v>0.0</v>
      </c>
    </row>
    <row r="33" ht="15.75" customHeight="1">
      <c r="A33" s="1" t="s">
        <v>8</v>
      </c>
      <c r="B33" s="1" t="s">
        <v>8</v>
      </c>
      <c r="C33" s="1">
        <v>0.0</v>
      </c>
      <c r="D33" s="1">
        <v>90.0</v>
      </c>
      <c r="E33" s="1">
        <v>0.0</v>
      </c>
      <c r="F33" s="1">
        <v>90.0</v>
      </c>
    </row>
    <row r="34" ht="15.75" customHeight="1">
      <c r="A34" s="1" t="s">
        <v>8</v>
      </c>
      <c r="B34" s="1" t="s">
        <v>9</v>
      </c>
      <c r="C34" s="1">
        <v>0.0</v>
      </c>
      <c r="D34" s="1">
        <v>0.0</v>
      </c>
      <c r="E34" s="1">
        <v>0.0</v>
      </c>
      <c r="F34" s="1">
        <v>0.0</v>
      </c>
    </row>
    <row r="35" ht="15.75" customHeight="1">
      <c r="A35" s="1" t="s">
        <v>8</v>
      </c>
      <c r="B35" s="1" t="s">
        <v>10</v>
      </c>
      <c r="C35" s="1">
        <v>0.0</v>
      </c>
      <c r="D35" s="1">
        <v>0.0</v>
      </c>
      <c r="E35" s="1">
        <v>0.0</v>
      </c>
      <c r="F35" s="1">
        <v>0.0</v>
      </c>
    </row>
    <row r="36" ht="15.75" customHeight="1">
      <c r="A36" s="1" t="s">
        <v>8</v>
      </c>
      <c r="B36" s="1" t="s">
        <v>11</v>
      </c>
      <c r="C36" s="1">
        <v>0.0</v>
      </c>
      <c r="D36" s="1">
        <v>0.0</v>
      </c>
      <c r="E36" s="1">
        <v>0.0</v>
      </c>
      <c r="F36" s="1">
        <v>0.0</v>
      </c>
    </row>
    <row r="37" ht="15.75" customHeight="1">
      <c r="A37" s="1" t="s">
        <v>8</v>
      </c>
      <c r="B37" s="1" t="s">
        <v>12</v>
      </c>
      <c r="C37" s="1">
        <v>0.0</v>
      </c>
      <c r="D37" s="1">
        <v>0.0</v>
      </c>
      <c r="E37" s="1">
        <v>0.0</v>
      </c>
      <c r="F37" s="1">
        <v>0.0</v>
      </c>
    </row>
    <row r="38" ht="15.75" customHeight="1">
      <c r="A38" s="1" t="s">
        <v>17</v>
      </c>
      <c r="B38" s="1" t="s">
        <v>7</v>
      </c>
      <c r="C38" s="1">
        <v>0.0</v>
      </c>
      <c r="D38" s="1">
        <v>0.0</v>
      </c>
      <c r="E38" s="1">
        <v>0.0</v>
      </c>
      <c r="F38" s="1">
        <v>0.0</v>
      </c>
    </row>
    <row r="39" ht="15.75" customHeight="1">
      <c r="A39" s="1" t="s">
        <v>17</v>
      </c>
      <c r="B39" s="1" t="s">
        <v>8</v>
      </c>
      <c r="C39" s="1">
        <v>0.0</v>
      </c>
      <c r="D39" s="1">
        <v>0.0</v>
      </c>
      <c r="E39" s="1">
        <v>0.0</v>
      </c>
      <c r="F39" s="1">
        <v>0.0</v>
      </c>
    </row>
    <row r="40" ht="15.75" customHeight="1">
      <c r="A40" s="1" t="s">
        <v>17</v>
      </c>
      <c r="B40" s="1" t="s">
        <v>9</v>
      </c>
      <c r="C40" s="1">
        <v>0.0</v>
      </c>
      <c r="D40" s="1">
        <v>0.0</v>
      </c>
      <c r="E40" s="1">
        <v>50.0</v>
      </c>
      <c r="F40" s="1">
        <v>50.0</v>
      </c>
    </row>
    <row r="41" ht="15.75" customHeight="1">
      <c r="A41" s="1" t="s">
        <v>17</v>
      </c>
      <c r="B41" s="1" t="s">
        <v>10</v>
      </c>
      <c r="C41" s="1">
        <v>0.0</v>
      </c>
      <c r="D41" s="1">
        <v>0.0</v>
      </c>
      <c r="E41" s="1">
        <v>0.0</v>
      </c>
      <c r="F41" s="1">
        <v>0.0</v>
      </c>
    </row>
    <row r="42" ht="15.75" customHeight="1">
      <c r="A42" s="1" t="s">
        <v>17</v>
      </c>
      <c r="B42" s="1" t="s">
        <v>11</v>
      </c>
      <c r="C42" s="1">
        <v>0.0</v>
      </c>
      <c r="D42" s="1">
        <v>0.0</v>
      </c>
      <c r="E42" s="1">
        <v>0.0</v>
      </c>
      <c r="F42" s="1">
        <v>0.0</v>
      </c>
    </row>
    <row r="43" ht="15.75" customHeight="1">
      <c r="A43" s="1" t="s">
        <v>17</v>
      </c>
      <c r="B43" s="1" t="s">
        <v>12</v>
      </c>
      <c r="C43" s="1">
        <v>0.0</v>
      </c>
      <c r="D43" s="1">
        <v>0.0</v>
      </c>
      <c r="E43" s="1">
        <v>0.0</v>
      </c>
      <c r="F43" s="1">
        <v>0.0</v>
      </c>
    </row>
    <row r="44" ht="15.75" customHeight="1">
      <c r="A44" s="1" t="s">
        <v>18</v>
      </c>
      <c r="B44" s="1" t="s">
        <v>7</v>
      </c>
      <c r="C44" s="1">
        <v>0.0</v>
      </c>
      <c r="D44" s="1">
        <v>0.0</v>
      </c>
      <c r="E44" s="1">
        <v>0.0</v>
      </c>
      <c r="F44" s="1">
        <v>0.0</v>
      </c>
    </row>
    <row r="45" ht="15.75" customHeight="1">
      <c r="A45" s="1" t="s">
        <v>18</v>
      </c>
      <c r="B45" s="1" t="s">
        <v>8</v>
      </c>
      <c r="C45" s="1">
        <v>0.0</v>
      </c>
      <c r="D45" s="1">
        <v>0.0</v>
      </c>
      <c r="E45" s="1">
        <v>0.0</v>
      </c>
      <c r="F45" s="1">
        <v>0.0</v>
      </c>
    </row>
    <row r="46" ht="15.75" customHeight="1">
      <c r="A46" s="1" t="s">
        <v>18</v>
      </c>
      <c r="B46" s="1" t="s">
        <v>9</v>
      </c>
      <c r="C46" s="1">
        <v>0.0</v>
      </c>
      <c r="D46" s="1">
        <v>0.0</v>
      </c>
      <c r="E46" s="1">
        <v>110.0</v>
      </c>
      <c r="F46" s="1">
        <v>110.0</v>
      </c>
    </row>
    <row r="47" ht="15.75" customHeight="1">
      <c r="A47" s="1" t="s">
        <v>18</v>
      </c>
      <c r="B47" s="1" t="s">
        <v>10</v>
      </c>
      <c r="C47" s="1">
        <v>0.0</v>
      </c>
      <c r="D47" s="1">
        <v>0.0</v>
      </c>
      <c r="E47" s="1">
        <v>0.0</v>
      </c>
      <c r="F47" s="1">
        <v>0.0</v>
      </c>
    </row>
    <row r="48" ht="15.75" customHeight="1">
      <c r="A48" s="1" t="s">
        <v>18</v>
      </c>
      <c r="B48" s="1" t="s">
        <v>11</v>
      </c>
      <c r="C48" s="1">
        <v>0.0</v>
      </c>
      <c r="D48" s="1">
        <v>0.0</v>
      </c>
      <c r="E48" s="1">
        <v>0.0</v>
      </c>
      <c r="F48" s="1">
        <v>0.0</v>
      </c>
    </row>
    <row r="49" ht="15.75" customHeight="1">
      <c r="A49" s="1" t="s">
        <v>18</v>
      </c>
      <c r="B49" s="1" t="s">
        <v>12</v>
      </c>
      <c r="C49" s="1">
        <v>0.0</v>
      </c>
      <c r="D49" s="1">
        <v>0.0</v>
      </c>
      <c r="E49" s="1">
        <v>0.0</v>
      </c>
      <c r="F49" s="1">
        <v>0.0</v>
      </c>
    </row>
    <row r="50" ht="15.75" customHeight="1">
      <c r="A50" s="1" t="s">
        <v>19</v>
      </c>
      <c r="B50" s="1" t="s">
        <v>7</v>
      </c>
      <c r="C50" s="1">
        <v>0.0</v>
      </c>
      <c r="D50" s="1">
        <v>0.0</v>
      </c>
      <c r="E50" s="1">
        <v>0.0</v>
      </c>
      <c r="F50" s="1">
        <v>0.0</v>
      </c>
    </row>
    <row r="51" ht="15.75" customHeight="1">
      <c r="A51" s="1" t="s">
        <v>19</v>
      </c>
      <c r="B51" s="1" t="s">
        <v>8</v>
      </c>
      <c r="C51" s="1">
        <v>0.0</v>
      </c>
      <c r="D51" s="1">
        <v>0.0</v>
      </c>
      <c r="E51" s="1">
        <v>0.0</v>
      </c>
      <c r="F51" s="1">
        <v>0.0</v>
      </c>
    </row>
    <row r="52" ht="15.75" customHeight="1">
      <c r="A52" s="1" t="s">
        <v>19</v>
      </c>
      <c r="B52" s="1" t="s">
        <v>9</v>
      </c>
      <c r="C52" s="1">
        <v>0.0</v>
      </c>
      <c r="D52" s="1">
        <v>0.0</v>
      </c>
      <c r="E52" s="1">
        <v>915.208</v>
      </c>
      <c r="F52" s="1">
        <v>915.208</v>
      </c>
    </row>
    <row r="53" ht="15.75" customHeight="1">
      <c r="A53" s="1" t="s">
        <v>19</v>
      </c>
      <c r="B53" s="1" t="s">
        <v>10</v>
      </c>
      <c r="C53" s="1">
        <v>0.0</v>
      </c>
      <c r="D53" s="1">
        <v>0.0</v>
      </c>
      <c r="E53" s="1">
        <v>284.792</v>
      </c>
      <c r="F53" s="1">
        <v>284.792</v>
      </c>
    </row>
    <row r="54" ht="15.75" customHeight="1">
      <c r="A54" s="1" t="s">
        <v>19</v>
      </c>
      <c r="B54" s="1" t="s">
        <v>11</v>
      </c>
      <c r="C54" s="1">
        <v>0.0</v>
      </c>
      <c r="D54" s="1">
        <v>0.0</v>
      </c>
      <c r="E54" s="1">
        <v>0.0</v>
      </c>
      <c r="F54" s="1">
        <v>0.0</v>
      </c>
    </row>
    <row r="55" ht="15.75" customHeight="1">
      <c r="A55" s="1" t="s">
        <v>19</v>
      </c>
      <c r="B55" s="1" t="s">
        <v>12</v>
      </c>
      <c r="C55" s="1">
        <v>0.0</v>
      </c>
      <c r="D55" s="1">
        <v>0.0</v>
      </c>
      <c r="E55" s="1">
        <v>0.0</v>
      </c>
      <c r="F55" s="1">
        <v>0.0</v>
      </c>
    </row>
    <row r="56" ht="15.75" customHeight="1">
      <c r="A56" s="1" t="s">
        <v>20</v>
      </c>
      <c r="B56" s="1" t="s">
        <v>7</v>
      </c>
      <c r="C56" s="1">
        <v>0.0</v>
      </c>
      <c r="D56" s="1">
        <v>0.0</v>
      </c>
      <c r="E56" s="1">
        <v>0.0</v>
      </c>
      <c r="F56" s="1">
        <v>0.0</v>
      </c>
    </row>
    <row r="57" ht="15.75" customHeight="1">
      <c r="A57" s="1" t="s">
        <v>20</v>
      </c>
      <c r="B57" s="1" t="s">
        <v>8</v>
      </c>
      <c r="C57" s="1">
        <v>0.0</v>
      </c>
      <c r="D57" s="1">
        <v>0.0</v>
      </c>
      <c r="E57" s="1">
        <v>0.0</v>
      </c>
      <c r="F57" s="1">
        <v>0.0</v>
      </c>
    </row>
    <row r="58" ht="15.75" customHeight="1">
      <c r="A58" s="1" t="s">
        <v>20</v>
      </c>
      <c r="B58" s="1" t="s">
        <v>9</v>
      </c>
      <c r="C58" s="1">
        <v>0.0</v>
      </c>
      <c r="D58" s="1">
        <v>0.0</v>
      </c>
      <c r="E58" s="1">
        <v>1100.0</v>
      </c>
      <c r="F58" s="1">
        <v>1100.0</v>
      </c>
    </row>
    <row r="59" ht="15.75" customHeight="1">
      <c r="A59" s="1" t="s">
        <v>20</v>
      </c>
      <c r="B59" s="1" t="s">
        <v>10</v>
      </c>
      <c r="C59" s="1">
        <v>0.0</v>
      </c>
      <c r="D59" s="1">
        <v>0.0</v>
      </c>
      <c r="E59" s="1">
        <v>0.0</v>
      </c>
      <c r="F59" s="1">
        <v>0.0</v>
      </c>
    </row>
    <row r="60" ht="15.75" customHeight="1">
      <c r="A60" s="1" t="s">
        <v>20</v>
      </c>
      <c r="B60" s="1" t="s">
        <v>11</v>
      </c>
      <c r="C60" s="1">
        <v>0.0</v>
      </c>
      <c r="D60" s="1">
        <v>0.0</v>
      </c>
      <c r="E60" s="1">
        <v>0.0</v>
      </c>
      <c r="F60" s="1">
        <v>0.0</v>
      </c>
    </row>
    <row r="61" ht="15.75" customHeight="1">
      <c r="A61" s="1" t="s">
        <v>20</v>
      </c>
      <c r="B61" s="1" t="s">
        <v>12</v>
      </c>
      <c r="C61" s="1">
        <v>0.0</v>
      </c>
      <c r="D61" s="1">
        <v>0.0</v>
      </c>
      <c r="E61" s="1">
        <v>0.0</v>
      </c>
      <c r="F61" s="1">
        <v>0.0</v>
      </c>
    </row>
    <row r="62" ht="15.75" customHeight="1">
      <c r="A62" s="1" t="s">
        <v>21</v>
      </c>
      <c r="B62" s="1" t="s">
        <v>7</v>
      </c>
      <c r="C62" s="1">
        <v>0.0</v>
      </c>
      <c r="D62" s="1">
        <v>0.0</v>
      </c>
      <c r="E62" s="1">
        <v>0.0</v>
      </c>
      <c r="F62" s="1">
        <v>0.0</v>
      </c>
    </row>
    <row r="63" ht="15.75" customHeight="1">
      <c r="A63" s="1" t="s">
        <v>21</v>
      </c>
      <c r="B63" s="1" t="s">
        <v>8</v>
      </c>
      <c r="C63" s="1">
        <v>0.0</v>
      </c>
      <c r="D63" s="1">
        <v>0.0</v>
      </c>
      <c r="E63" s="1">
        <v>0.0</v>
      </c>
      <c r="F63" s="1">
        <v>0.0</v>
      </c>
    </row>
    <row r="64" ht="15.75" customHeight="1">
      <c r="A64" s="1" t="s">
        <v>21</v>
      </c>
      <c r="B64" s="1" t="s">
        <v>9</v>
      </c>
      <c r="C64" s="1">
        <v>0.0</v>
      </c>
      <c r="D64" s="1">
        <v>0.0</v>
      </c>
      <c r="E64" s="1">
        <v>0.0</v>
      </c>
      <c r="F64" s="1">
        <v>0.0</v>
      </c>
    </row>
    <row r="65" ht="15.75" customHeight="1">
      <c r="A65" s="1" t="s">
        <v>21</v>
      </c>
      <c r="B65" s="1" t="s">
        <v>10</v>
      </c>
      <c r="C65" s="1">
        <v>0.0</v>
      </c>
      <c r="D65" s="1">
        <v>0.0</v>
      </c>
      <c r="E65" s="1">
        <v>0.0</v>
      </c>
      <c r="F65" s="1">
        <v>0.0</v>
      </c>
    </row>
    <row r="66" ht="15.75" customHeight="1">
      <c r="A66" s="1" t="s">
        <v>21</v>
      </c>
      <c r="B66" s="1" t="s">
        <v>11</v>
      </c>
      <c r="C66" s="1">
        <v>230.0</v>
      </c>
      <c r="D66" s="1">
        <v>0.0</v>
      </c>
      <c r="E66" s="1">
        <v>0.0</v>
      </c>
      <c r="F66" s="1">
        <v>230.0</v>
      </c>
    </row>
    <row r="67" ht="15.75" customHeight="1">
      <c r="A67" s="1" t="s">
        <v>21</v>
      </c>
      <c r="B67" s="1" t="s">
        <v>12</v>
      </c>
      <c r="C67" s="1">
        <v>0.0</v>
      </c>
      <c r="D67" s="1">
        <v>0.0</v>
      </c>
      <c r="E67" s="1">
        <v>0.0</v>
      </c>
      <c r="F67" s="1">
        <v>0.0</v>
      </c>
    </row>
    <row r="68" ht="15.75" customHeight="1">
      <c r="A68" s="1" t="s">
        <v>22</v>
      </c>
      <c r="B68" s="1" t="s">
        <v>7</v>
      </c>
      <c r="C68" s="1">
        <v>0.0</v>
      </c>
      <c r="D68" s="1">
        <v>0.0</v>
      </c>
      <c r="E68" s="1">
        <v>0.0</v>
      </c>
      <c r="F68" s="1">
        <v>0.0</v>
      </c>
    </row>
    <row r="69" ht="15.75" customHeight="1">
      <c r="A69" s="1" t="s">
        <v>22</v>
      </c>
      <c r="B69" s="1" t="s">
        <v>8</v>
      </c>
      <c r="C69" s="1">
        <v>0.0</v>
      </c>
      <c r="D69" s="1">
        <v>0.0</v>
      </c>
      <c r="E69" s="1">
        <v>0.0</v>
      </c>
      <c r="F69" s="1">
        <v>0.0</v>
      </c>
    </row>
    <row r="70" ht="15.75" customHeight="1">
      <c r="A70" s="1" t="s">
        <v>22</v>
      </c>
      <c r="B70" s="1" t="s">
        <v>9</v>
      </c>
      <c r="C70" s="1">
        <v>0.0</v>
      </c>
      <c r="D70" s="1">
        <v>0.0</v>
      </c>
      <c r="E70" s="1">
        <v>0.0</v>
      </c>
      <c r="F70" s="1">
        <v>0.0</v>
      </c>
    </row>
    <row r="71" ht="15.75" customHeight="1">
      <c r="A71" s="1" t="s">
        <v>22</v>
      </c>
      <c r="B71" s="1" t="s">
        <v>10</v>
      </c>
      <c r="C71" s="1">
        <v>0.0</v>
      </c>
      <c r="D71" s="1">
        <v>0.0</v>
      </c>
      <c r="E71" s="1">
        <v>0.0</v>
      </c>
      <c r="F71" s="1">
        <v>0.0</v>
      </c>
    </row>
    <row r="72" ht="15.75" customHeight="1">
      <c r="A72" s="1" t="s">
        <v>22</v>
      </c>
      <c r="B72" s="1" t="s">
        <v>11</v>
      </c>
      <c r="C72" s="1">
        <v>320.0</v>
      </c>
      <c r="D72" s="1">
        <v>0.0</v>
      </c>
      <c r="E72" s="1">
        <v>0.0</v>
      </c>
      <c r="F72" s="1">
        <v>320.0</v>
      </c>
    </row>
    <row r="73" ht="15.75" customHeight="1">
      <c r="A73" s="1" t="s">
        <v>22</v>
      </c>
      <c r="B73" s="1" t="s">
        <v>12</v>
      </c>
      <c r="C73" s="1">
        <v>0.0</v>
      </c>
      <c r="D73" s="1">
        <v>0.0</v>
      </c>
      <c r="E73" s="1">
        <v>0.0</v>
      </c>
      <c r="F73" s="1">
        <v>0.0</v>
      </c>
    </row>
    <row r="74" ht="15.75" customHeight="1">
      <c r="A74" s="1" t="s">
        <v>23</v>
      </c>
      <c r="B74" s="1" t="s">
        <v>7</v>
      </c>
      <c r="C74" s="1">
        <v>0.0</v>
      </c>
      <c r="D74" s="1">
        <v>0.0</v>
      </c>
      <c r="E74" s="1">
        <v>0.0</v>
      </c>
      <c r="F74" s="1">
        <v>0.0</v>
      </c>
    </row>
    <row r="75" ht="15.75" customHeight="1">
      <c r="A75" s="1" t="s">
        <v>23</v>
      </c>
      <c r="B75" s="1" t="s">
        <v>8</v>
      </c>
      <c r="C75" s="1">
        <v>0.0</v>
      </c>
      <c r="D75" s="1">
        <v>0.0</v>
      </c>
      <c r="E75" s="1">
        <v>0.0</v>
      </c>
      <c r="F75" s="1">
        <v>0.0</v>
      </c>
    </row>
    <row r="76" ht="15.75" customHeight="1">
      <c r="A76" s="1" t="s">
        <v>23</v>
      </c>
      <c r="B76" s="1" t="s">
        <v>9</v>
      </c>
      <c r="C76" s="1">
        <v>0.0</v>
      </c>
      <c r="D76" s="1">
        <v>0.0</v>
      </c>
      <c r="E76" s="1">
        <v>0.0</v>
      </c>
      <c r="F76" s="1">
        <v>0.0</v>
      </c>
    </row>
    <row r="77" ht="15.75" customHeight="1">
      <c r="A77" s="1" t="s">
        <v>23</v>
      </c>
      <c r="B77" s="1" t="s">
        <v>10</v>
      </c>
      <c r="C77" s="1">
        <v>70.0</v>
      </c>
      <c r="D77" s="1">
        <v>0.0</v>
      </c>
      <c r="E77" s="1">
        <v>0.0</v>
      </c>
      <c r="F77" s="1">
        <v>70.0</v>
      </c>
    </row>
    <row r="78" ht="15.75" customHeight="1">
      <c r="A78" s="1" t="s">
        <v>23</v>
      </c>
      <c r="B78" s="1" t="s">
        <v>11</v>
      </c>
      <c r="C78" s="1">
        <v>170.0</v>
      </c>
      <c r="D78" s="1">
        <v>0.0</v>
      </c>
      <c r="E78" s="1">
        <v>0.0</v>
      </c>
      <c r="F78" s="1">
        <v>170.0</v>
      </c>
    </row>
    <row r="79" ht="15.75" customHeight="1">
      <c r="A79" s="1" t="s">
        <v>23</v>
      </c>
      <c r="B79" s="1" t="s">
        <v>12</v>
      </c>
      <c r="C79" s="1">
        <v>0.0</v>
      </c>
      <c r="D79" s="1">
        <v>0.0</v>
      </c>
      <c r="E79" s="1">
        <v>0.0</v>
      </c>
      <c r="F79" s="1">
        <v>0.0</v>
      </c>
    </row>
    <row r="80" ht="15.75" customHeight="1">
      <c r="A80" s="1" t="s">
        <v>24</v>
      </c>
      <c r="B80" s="1" t="s">
        <v>7</v>
      </c>
      <c r="C80" s="1">
        <v>0.0</v>
      </c>
      <c r="D80" s="1">
        <v>0.0</v>
      </c>
      <c r="E80" s="1">
        <v>0.0</v>
      </c>
      <c r="F80" s="1">
        <v>0.0</v>
      </c>
    </row>
    <row r="81" ht="15.75" customHeight="1">
      <c r="A81" s="1" t="s">
        <v>24</v>
      </c>
      <c r="B81" s="1" t="s">
        <v>8</v>
      </c>
      <c r="C81" s="1">
        <v>0.0</v>
      </c>
      <c r="D81" s="1">
        <v>0.0</v>
      </c>
      <c r="E81" s="1">
        <v>0.0</v>
      </c>
      <c r="F81" s="1">
        <v>0.0</v>
      </c>
    </row>
    <row r="82" ht="15.75" customHeight="1">
      <c r="A82" s="1" t="s">
        <v>24</v>
      </c>
      <c r="B82" s="1" t="s">
        <v>9</v>
      </c>
      <c r="C82" s="1">
        <v>0.0</v>
      </c>
      <c r="D82" s="1">
        <v>0.0</v>
      </c>
      <c r="E82" s="1">
        <v>0.0</v>
      </c>
      <c r="F82" s="1">
        <v>0.0</v>
      </c>
    </row>
    <row r="83" ht="15.75" customHeight="1">
      <c r="A83" s="1" t="s">
        <v>24</v>
      </c>
      <c r="B83" s="1" t="s">
        <v>10</v>
      </c>
      <c r="C83" s="1">
        <v>0.0</v>
      </c>
      <c r="D83" s="1">
        <v>540.0</v>
      </c>
      <c r="E83" s="1">
        <v>0.0</v>
      </c>
      <c r="F83" s="1">
        <v>540.0</v>
      </c>
    </row>
    <row r="84" ht="15.75" customHeight="1">
      <c r="A84" s="1" t="s">
        <v>24</v>
      </c>
      <c r="B84" s="1" t="s">
        <v>11</v>
      </c>
      <c r="C84" s="1">
        <v>0.0</v>
      </c>
      <c r="D84" s="1">
        <v>0.0</v>
      </c>
      <c r="E84" s="1">
        <v>0.0</v>
      </c>
      <c r="F84" s="1">
        <v>0.0</v>
      </c>
    </row>
    <row r="85" ht="15.75" customHeight="1">
      <c r="A85" s="1" t="s">
        <v>24</v>
      </c>
      <c r="B85" s="1" t="s">
        <v>12</v>
      </c>
      <c r="C85" s="1">
        <v>0.0</v>
      </c>
      <c r="D85" s="1">
        <v>0.0</v>
      </c>
      <c r="E85" s="1">
        <v>0.0</v>
      </c>
      <c r="F85" s="1">
        <v>0.0</v>
      </c>
    </row>
    <row r="86" ht="15.75" customHeight="1">
      <c r="A86" s="1" t="s">
        <v>25</v>
      </c>
      <c r="B86" s="1" t="s">
        <v>7</v>
      </c>
      <c r="C86" s="1">
        <v>0.0</v>
      </c>
      <c r="D86" s="1">
        <v>0.0</v>
      </c>
      <c r="E86" s="1">
        <v>0.0</v>
      </c>
      <c r="F86" s="1">
        <v>0.0</v>
      </c>
    </row>
    <row r="87" ht="15.75" customHeight="1">
      <c r="A87" s="1" t="s">
        <v>25</v>
      </c>
      <c r="B87" s="1" t="s">
        <v>8</v>
      </c>
      <c r="C87" s="1">
        <v>0.0</v>
      </c>
      <c r="D87" s="1">
        <v>0.0</v>
      </c>
      <c r="E87" s="1">
        <v>0.0</v>
      </c>
      <c r="F87" s="1">
        <v>0.0</v>
      </c>
    </row>
    <row r="88" ht="15.75" customHeight="1">
      <c r="A88" s="1" t="s">
        <v>25</v>
      </c>
      <c r="B88" s="1" t="s">
        <v>9</v>
      </c>
      <c r="C88" s="1">
        <v>0.0</v>
      </c>
      <c r="D88" s="1">
        <v>0.0</v>
      </c>
      <c r="E88" s="1">
        <v>0.0</v>
      </c>
      <c r="F88" s="1">
        <v>0.0</v>
      </c>
    </row>
    <row r="89" ht="15.75" customHeight="1">
      <c r="A89" s="1" t="s">
        <v>25</v>
      </c>
      <c r="B89" s="1" t="s">
        <v>10</v>
      </c>
      <c r="C89" s="1">
        <v>630.0</v>
      </c>
      <c r="D89" s="1">
        <v>360.0</v>
      </c>
      <c r="E89" s="1">
        <v>0.0</v>
      </c>
      <c r="F89" s="1">
        <v>990.0</v>
      </c>
    </row>
    <row r="90" ht="15.75" customHeight="1">
      <c r="A90" s="1" t="s">
        <v>25</v>
      </c>
      <c r="B90" s="1" t="s">
        <v>11</v>
      </c>
      <c r="C90" s="1">
        <v>0.0</v>
      </c>
      <c r="D90" s="1">
        <v>0.0</v>
      </c>
      <c r="E90" s="1">
        <v>0.0</v>
      </c>
      <c r="F90" s="1">
        <v>0.0</v>
      </c>
    </row>
    <row r="91" ht="15.75" customHeight="1">
      <c r="A91" s="1" t="s">
        <v>25</v>
      </c>
      <c r="B91" s="1" t="s">
        <v>12</v>
      </c>
      <c r="C91" s="1">
        <v>0.0</v>
      </c>
      <c r="D91" s="1">
        <v>0.0</v>
      </c>
      <c r="E91" s="1">
        <v>0.0</v>
      </c>
      <c r="F91" s="1">
        <v>0.0</v>
      </c>
    </row>
    <row r="92" ht="15.75" customHeight="1">
      <c r="A92" s="1" t="s">
        <v>26</v>
      </c>
      <c r="B92" s="1" t="s">
        <v>7</v>
      </c>
      <c r="C92" s="1">
        <v>0.0</v>
      </c>
      <c r="D92" s="1">
        <v>0.0</v>
      </c>
      <c r="E92" s="1">
        <v>0.0</v>
      </c>
      <c r="F92" s="1">
        <v>0.0</v>
      </c>
    </row>
    <row r="93" ht="15.75" customHeight="1">
      <c r="A93" s="1" t="s">
        <v>26</v>
      </c>
      <c r="B93" s="1" t="s">
        <v>8</v>
      </c>
      <c r="C93" s="1">
        <v>0.0</v>
      </c>
      <c r="D93" s="1">
        <v>0.0</v>
      </c>
      <c r="E93" s="1">
        <v>0.0</v>
      </c>
      <c r="F93" s="1">
        <v>0.0</v>
      </c>
    </row>
    <row r="94" ht="15.75" customHeight="1">
      <c r="A94" s="1" t="s">
        <v>26</v>
      </c>
      <c r="B94" s="1" t="s">
        <v>9</v>
      </c>
      <c r="C94" s="1">
        <v>0.0</v>
      </c>
      <c r="D94" s="1">
        <v>0.0</v>
      </c>
      <c r="E94" s="1">
        <v>0.0</v>
      </c>
      <c r="F94" s="1">
        <v>0.0</v>
      </c>
    </row>
    <row r="95" ht="15.75" customHeight="1">
      <c r="A95" s="1" t="s">
        <v>26</v>
      </c>
      <c r="B95" s="1" t="s">
        <v>10</v>
      </c>
      <c r="C95" s="1">
        <v>0.0</v>
      </c>
      <c r="D95" s="1">
        <v>0.0</v>
      </c>
      <c r="E95" s="1">
        <v>0.0</v>
      </c>
      <c r="F95" s="1">
        <v>0.0</v>
      </c>
    </row>
    <row r="96" ht="15.75" customHeight="1">
      <c r="A96" s="1" t="s">
        <v>26</v>
      </c>
      <c r="B96" s="1" t="s">
        <v>11</v>
      </c>
      <c r="C96" s="1">
        <v>230.0</v>
      </c>
      <c r="D96" s="1">
        <v>10.0</v>
      </c>
      <c r="E96" s="1">
        <v>0.0</v>
      </c>
      <c r="F96" s="1">
        <v>240.0</v>
      </c>
    </row>
    <row r="97" ht="15.75" customHeight="1">
      <c r="A97" s="1" t="s">
        <v>26</v>
      </c>
      <c r="B97" s="1" t="s">
        <v>12</v>
      </c>
      <c r="C97" s="1">
        <v>0.0</v>
      </c>
      <c r="D97" s="1">
        <v>0.0</v>
      </c>
      <c r="E97" s="1">
        <v>0.0</v>
      </c>
      <c r="F97" s="1">
        <v>0.0</v>
      </c>
    </row>
    <row r="98" ht="15.75" customHeight="1">
      <c r="A98" s="1" t="s">
        <v>27</v>
      </c>
      <c r="B98" s="1" t="s">
        <v>7</v>
      </c>
      <c r="C98" s="1">
        <v>0.0</v>
      </c>
      <c r="D98" s="1">
        <v>0.0</v>
      </c>
      <c r="E98" s="1">
        <v>0.0</v>
      </c>
      <c r="F98" s="1">
        <v>0.0</v>
      </c>
    </row>
    <row r="99" ht="15.75" customHeight="1">
      <c r="A99" s="1" t="s">
        <v>27</v>
      </c>
      <c r="B99" s="1" t="s">
        <v>8</v>
      </c>
      <c r="C99" s="1">
        <v>0.0</v>
      </c>
      <c r="D99" s="1">
        <v>0.0</v>
      </c>
      <c r="E99" s="1">
        <v>0.0</v>
      </c>
      <c r="F99" s="1">
        <v>0.0</v>
      </c>
    </row>
    <row r="100" ht="15.75" customHeight="1">
      <c r="A100" s="1" t="s">
        <v>27</v>
      </c>
      <c r="B100" s="1" t="s">
        <v>9</v>
      </c>
      <c r="C100" s="1">
        <v>0.0</v>
      </c>
      <c r="D100" s="1">
        <v>0.0</v>
      </c>
      <c r="E100" s="1">
        <v>0.0</v>
      </c>
      <c r="F100" s="1">
        <v>0.0</v>
      </c>
    </row>
    <row r="101" ht="15.75" customHeight="1">
      <c r="A101" s="1" t="s">
        <v>27</v>
      </c>
      <c r="B101" s="1" t="s">
        <v>10</v>
      </c>
      <c r="C101" s="1">
        <v>0.0</v>
      </c>
      <c r="D101" s="1">
        <v>0.0</v>
      </c>
      <c r="E101" s="1">
        <v>0.0</v>
      </c>
      <c r="F101" s="1">
        <v>0.0</v>
      </c>
    </row>
    <row r="102" ht="15.75" customHeight="1">
      <c r="A102" s="1" t="s">
        <v>27</v>
      </c>
      <c r="B102" s="1" t="s">
        <v>11</v>
      </c>
      <c r="C102" s="1">
        <v>450.0</v>
      </c>
      <c r="D102" s="1">
        <v>0.0</v>
      </c>
      <c r="E102" s="1">
        <v>0.0</v>
      </c>
      <c r="F102" s="1">
        <v>450.0</v>
      </c>
    </row>
    <row r="103" ht="15.75" customHeight="1">
      <c r="A103" s="1" t="s">
        <v>27</v>
      </c>
      <c r="B103" s="1" t="s">
        <v>12</v>
      </c>
      <c r="C103" s="1">
        <v>0.0</v>
      </c>
      <c r="D103" s="1">
        <v>0.0</v>
      </c>
      <c r="E103" s="1">
        <v>0.0</v>
      </c>
      <c r="F103" s="1">
        <v>0.0</v>
      </c>
    </row>
    <row r="104" ht="15.75" customHeight="1">
      <c r="A104" s="1" t="s">
        <v>28</v>
      </c>
      <c r="B104" s="1" t="s">
        <v>7</v>
      </c>
      <c r="C104" s="1">
        <v>0.0</v>
      </c>
      <c r="D104" s="1">
        <v>0.0</v>
      </c>
      <c r="E104" s="1">
        <v>0.0</v>
      </c>
      <c r="F104" s="1">
        <v>0.0</v>
      </c>
    </row>
    <row r="105" ht="15.75" customHeight="1">
      <c r="A105" s="1" t="s">
        <v>28</v>
      </c>
      <c r="B105" s="1" t="s">
        <v>8</v>
      </c>
      <c r="C105" s="1">
        <v>0.0</v>
      </c>
      <c r="D105" s="1">
        <v>0.0</v>
      </c>
      <c r="E105" s="1">
        <v>0.0</v>
      </c>
      <c r="F105" s="1">
        <v>0.0</v>
      </c>
    </row>
    <row r="106" ht="15.75" customHeight="1">
      <c r="A106" s="1" t="s">
        <v>28</v>
      </c>
      <c r="B106" s="1" t="s">
        <v>9</v>
      </c>
      <c r="C106" s="1">
        <v>0.0</v>
      </c>
      <c r="D106" s="1">
        <v>0.0</v>
      </c>
      <c r="E106" s="1">
        <v>0.0</v>
      </c>
      <c r="F106" s="1">
        <v>0.0</v>
      </c>
    </row>
    <row r="107" ht="15.75" customHeight="1">
      <c r="A107" s="1" t="s">
        <v>28</v>
      </c>
      <c r="B107" s="1" t="s">
        <v>10</v>
      </c>
      <c r="C107" s="1">
        <v>0.0</v>
      </c>
      <c r="D107" s="1">
        <v>0.0</v>
      </c>
      <c r="E107" s="1">
        <v>0.0</v>
      </c>
      <c r="F107" s="1">
        <v>0.0</v>
      </c>
    </row>
    <row r="108" ht="15.75" customHeight="1">
      <c r="A108" s="1" t="s">
        <v>28</v>
      </c>
      <c r="B108" s="1" t="s">
        <v>11</v>
      </c>
      <c r="C108" s="1">
        <v>0.0</v>
      </c>
      <c r="D108" s="1">
        <v>0.0</v>
      </c>
      <c r="E108" s="1">
        <v>0.0</v>
      </c>
      <c r="F108" s="1">
        <v>0.0</v>
      </c>
    </row>
    <row r="109" ht="15.75" customHeight="1">
      <c r="A109" s="1" t="s">
        <v>28</v>
      </c>
      <c r="B109" s="1" t="s">
        <v>12</v>
      </c>
      <c r="C109" s="1">
        <v>0.0</v>
      </c>
      <c r="D109" s="1">
        <v>0.0</v>
      </c>
      <c r="E109" s="1">
        <v>344.0</v>
      </c>
      <c r="F109" s="1">
        <v>344.0</v>
      </c>
    </row>
    <row r="110" ht="15.75" customHeight="1">
      <c r="A110" s="1" t="s">
        <v>29</v>
      </c>
      <c r="B110" s="1" t="s">
        <v>7</v>
      </c>
      <c r="C110" s="1">
        <v>0.0</v>
      </c>
      <c r="D110" s="1">
        <v>0.0</v>
      </c>
      <c r="E110" s="1">
        <v>0.0</v>
      </c>
      <c r="F110" s="1">
        <v>0.0</v>
      </c>
    </row>
    <row r="111" ht="15.75" customHeight="1">
      <c r="A111" s="1" t="s">
        <v>29</v>
      </c>
      <c r="B111" s="1" t="s">
        <v>8</v>
      </c>
      <c r="C111" s="1">
        <v>0.0</v>
      </c>
      <c r="D111" s="1">
        <v>0.0</v>
      </c>
      <c r="E111" s="1">
        <v>0.0</v>
      </c>
      <c r="F111" s="1">
        <v>0.0</v>
      </c>
    </row>
    <row r="112" ht="15.75" customHeight="1">
      <c r="A112" s="1" t="s">
        <v>29</v>
      </c>
      <c r="B112" s="1" t="s">
        <v>9</v>
      </c>
      <c r="C112" s="1">
        <v>0.0</v>
      </c>
      <c r="D112" s="1">
        <v>0.0</v>
      </c>
      <c r="E112" s="1">
        <v>0.0</v>
      </c>
      <c r="F112" s="1">
        <v>0.0</v>
      </c>
    </row>
    <row r="113" ht="15.75" customHeight="1">
      <c r="A113" s="1" t="s">
        <v>29</v>
      </c>
      <c r="B113" s="1" t="s">
        <v>10</v>
      </c>
      <c r="C113" s="1">
        <v>0.0</v>
      </c>
      <c r="D113" s="1">
        <v>0.0</v>
      </c>
      <c r="E113" s="1">
        <v>0.0</v>
      </c>
      <c r="F113" s="1">
        <v>0.0</v>
      </c>
    </row>
    <row r="114" ht="15.75" customHeight="1">
      <c r="A114" s="1" t="s">
        <v>29</v>
      </c>
      <c r="B114" s="1" t="s">
        <v>11</v>
      </c>
      <c r="C114" s="1">
        <v>0.0</v>
      </c>
      <c r="D114" s="1">
        <v>0.0</v>
      </c>
      <c r="E114" s="1">
        <v>0.0</v>
      </c>
      <c r="F114" s="1">
        <v>0.0</v>
      </c>
    </row>
    <row r="115" ht="15.75" customHeight="1">
      <c r="A115" s="1" t="s">
        <v>29</v>
      </c>
      <c r="B115" s="1" t="s">
        <v>12</v>
      </c>
      <c r="C115" s="1">
        <v>0.0</v>
      </c>
      <c r="D115" s="1">
        <v>0.0</v>
      </c>
      <c r="E115" s="1">
        <v>638.0</v>
      </c>
      <c r="F115" s="1">
        <v>638.0</v>
      </c>
    </row>
    <row r="116" ht="15.75" customHeight="1">
      <c r="A116" s="1" t="s">
        <v>30</v>
      </c>
      <c r="B116" s="1" t="s">
        <v>7</v>
      </c>
      <c r="C116" s="1">
        <v>0.0</v>
      </c>
      <c r="D116" s="1">
        <v>0.0</v>
      </c>
      <c r="E116" s="1">
        <v>0.0</v>
      </c>
      <c r="F116" s="1">
        <v>0.0</v>
      </c>
    </row>
    <row r="117" ht="15.75" customHeight="1">
      <c r="A117" s="1" t="s">
        <v>30</v>
      </c>
      <c r="B117" s="1" t="s">
        <v>8</v>
      </c>
      <c r="C117" s="1">
        <v>0.0</v>
      </c>
      <c r="D117" s="1">
        <v>0.0</v>
      </c>
      <c r="E117" s="1">
        <v>0.0</v>
      </c>
      <c r="F117" s="1">
        <v>0.0</v>
      </c>
    </row>
    <row r="118" ht="15.75" customHeight="1">
      <c r="A118" s="1" t="s">
        <v>30</v>
      </c>
      <c r="B118" s="1" t="s">
        <v>9</v>
      </c>
      <c r="C118" s="1">
        <v>0.0</v>
      </c>
      <c r="D118" s="1">
        <v>0.0</v>
      </c>
      <c r="E118" s="1">
        <v>0.0</v>
      </c>
      <c r="F118" s="1">
        <v>0.0</v>
      </c>
    </row>
    <row r="119" ht="15.75" customHeight="1">
      <c r="A119" s="1" t="s">
        <v>30</v>
      </c>
      <c r="B119" s="1" t="s">
        <v>10</v>
      </c>
      <c r="C119" s="1">
        <v>0.0</v>
      </c>
      <c r="D119" s="1">
        <v>0.0</v>
      </c>
      <c r="E119" s="1">
        <v>741.0</v>
      </c>
      <c r="F119" s="1">
        <v>741.0</v>
      </c>
    </row>
    <row r="120" ht="15.75" customHeight="1">
      <c r="A120" s="1" t="s">
        <v>30</v>
      </c>
      <c r="B120" s="1" t="s">
        <v>11</v>
      </c>
      <c r="C120" s="1">
        <v>0.0</v>
      </c>
      <c r="D120" s="1">
        <v>0.0</v>
      </c>
      <c r="E120" s="1">
        <v>0.0</v>
      </c>
      <c r="F120" s="1">
        <v>0.0</v>
      </c>
    </row>
    <row r="121" ht="15.75" customHeight="1">
      <c r="A121" s="1" t="s">
        <v>30</v>
      </c>
      <c r="B121" s="1" t="s">
        <v>12</v>
      </c>
      <c r="C121" s="1">
        <v>0.0</v>
      </c>
      <c r="D121" s="1">
        <v>0.0</v>
      </c>
      <c r="E121" s="1">
        <v>0.0</v>
      </c>
      <c r="F121" s="1">
        <v>0.0</v>
      </c>
    </row>
    <row r="122" ht="15.75" customHeight="1">
      <c r="A122" s="1" t="s">
        <v>31</v>
      </c>
      <c r="B122" s="1" t="s">
        <v>7</v>
      </c>
      <c r="C122" s="1">
        <v>0.0</v>
      </c>
      <c r="D122" s="1">
        <v>0.0</v>
      </c>
      <c r="E122" s="1">
        <v>0.0</v>
      </c>
      <c r="F122" s="1">
        <v>0.0</v>
      </c>
    </row>
    <row r="123" ht="15.75" customHeight="1">
      <c r="A123" s="1" t="s">
        <v>31</v>
      </c>
      <c r="B123" s="1" t="s">
        <v>8</v>
      </c>
      <c r="C123" s="1">
        <v>0.0</v>
      </c>
      <c r="D123" s="1">
        <v>0.0</v>
      </c>
      <c r="E123" s="1">
        <v>0.0</v>
      </c>
      <c r="F123" s="1">
        <v>0.0</v>
      </c>
    </row>
    <row r="124" ht="15.75" customHeight="1">
      <c r="A124" s="1" t="s">
        <v>31</v>
      </c>
      <c r="B124" s="1" t="s">
        <v>9</v>
      </c>
      <c r="C124" s="1">
        <v>0.0</v>
      </c>
      <c r="D124" s="1">
        <v>0.0</v>
      </c>
      <c r="E124" s="1">
        <v>0.0</v>
      </c>
      <c r="F124" s="1">
        <v>0.0</v>
      </c>
    </row>
    <row r="125" ht="15.75" customHeight="1">
      <c r="A125" s="1" t="s">
        <v>31</v>
      </c>
      <c r="B125" s="1" t="s">
        <v>10</v>
      </c>
      <c r="C125" s="1">
        <v>0.0</v>
      </c>
      <c r="D125" s="1">
        <v>0.0</v>
      </c>
      <c r="E125" s="1">
        <v>0.0</v>
      </c>
      <c r="F125" s="1">
        <v>0.0</v>
      </c>
    </row>
    <row r="126" ht="15.75" customHeight="1">
      <c r="A126" s="1" t="s">
        <v>31</v>
      </c>
      <c r="B126" s="1" t="s">
        <v>11</v>
      </c>
      <c r="C126" s="1">
        <v>0.0</v>
      </c>
      <c r="D126" s="1">
        <v>0.0</v>
      </c>
      <c r="E126" s="1">
        <v>300.0</v>
      </c>
      <c r="F126" s="1">
        <v>300.0</v>
      </c>
    </row>
    <row r="127" ht="15.75" customHeight="1">
      <c r="A127" s="1" t="s">
        <v>31</v>
      </c>
      <c r="B127" s="1" t="s">
        <v>12</v>
      </c>
      <c r="C127" s="1">
        <v>0.0</v>
      </c>
      <c r="D127" s="1">
        <v>0.0</v>
      </c>
      <c r="E127" s="1">
        <v>0.0</v>
      </c>
      <c r="F127" s="1">
        <v>0.0</v>
      </c>
    </row>
    <row r="128" ht="15.75" customHeight="1">
      <c r="A128" s="1" t="s">
        <v>32</v>
      </c>
      <c r="B128" s="1" t="s">
        <v>7</v>
      </c>
      <c r="C128" s="1">
        <v>0.0</v>
      </c>
      <c r="D128" s="1">
        <v>0.0</v>
      </c>
      <c r="E128" s="1">
        <v>0.0</v>
      </c>
      <c r="F128" s="1">
        <v>0.0</v>
      </c>
    </row>
    <row r="129" ht="15.75" customHeight="1">
      <c r="A129" s="1" t="s">
        <v>32</v>
      </c>
      <c r="B129" s="1" t="s">
        <v>8</v>
      </c>
      <c r="C129" s="1">
        <v>0.0</v>
      </c>
      <c r="D129" s="1">
        <v>0.0</v>
      </c>
      <c r="E129" s="1">
        <v>0.0</v>
      </c>
      <c r="F129" s="1">
        <v>0.0</v>
      </c>
    </row>
    <row r="130" ht="15.75" customHeight="1">
      <c r="A130" s="1" t="s">
        <v>32</v>
      </c>
      <c r="B130" s="1" t="s">
        <v>9</v>
      </c>
      <c r="C130" s="1">
        <v>0.0</v>
      </c>
      <c r="D130" s="1">
        <v>0.0</v>
      </c>
      <c r="E130" s="1">
        <v>0.0</v>
      </c>
      <c r="F130" s="1">
        <v>0.0</v>
      </c>
    </row>
    <row r="131" ht="15.75" customHeight="1">
      <c r="A131" s="1" t="s">
        <v>32</v>
      </c>
      <c r="B131" s="1" t="s">
        <v>10</v>
      </c>
      <c r="C131" s="1">
        <v>0.0</v>
      </c>
      <c r="D131" s="1">
        <v>0.0</v>
      </c>
      <c r="E131" s="1">
        <v>0.0</v>
      </c>
      <c r="F131" s="1">
        <v>0.0</v>
      </c>
    </row>
    <row r="132" ht="15.75" customHeight="1">
      <c r="A132" s="1" t="s">
        <v>32</v>
      </c>
      <c r="B132" s="1" t="s">
        <v>11</v>
      </c>
      <c r="C132" s="1">
        <v>0.0</v>
      </c>
      <c r="D132" s="1">
        <v>0.0</v>
      </c>
      <c r="E132" s="1">
        <v>0.0</v>
      </c>
      <c r="F132" s="1">
        <v>0.0</v>
      </c>
    </row>
    <row r="133" ht="15.75" customHeight="1">
      <c r="A133" s="1" t="s">
        <v>32</v>
      </c>
      <c r="B133" s="1" t="s">
        <v>12</v>
      </c>
      <c r="C133" s="1">
        <v>0.0</v>
      </c>
      <c r="D133" s="1">
        <v>0.0</v>
      </c>
      <c r="E133" s="1">
        <v>0.0</v>
      </c>
      <c r="F133" s="1">
        <v>0.0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16.14"/>
    <col customWidth="1" min="3" max="3" width="20.14"/>
    <col customWidth="1" min="4" max="4" width="15.14"/>
    <col customWidth="1" min="5" max="26" width="8.71"/>
  </cols>
  <sheetData>
    <row r="1">
      <c r="A1" s="1" t="s">
        <v>0</v>
      </c>
      <c r="B1" s="1" t="s">
        <v>33</v>
      </c>
      <c r="C1" s="1" t="s">
        <v>34</v>
      </c>
      <c r="D1" s="1" t="s">
        <v>35</v>
      </c>
    </row>
    <row r="2">
      <c r="A2" s="1" t="s">
        <v>6</v>
      </c>
      <c r="B2" s="1">
        <v>75.0</v>
      </c>
      <c r="C2" s="1">
        <v>75.0</v>
      </c>
      <c r="D2" s="2" t="str">
        <f t="shared" ref="D2:D23" si="1">IF( C2+0.1&gt;B2,"ENVIA TODO", IF( EQ(C2,0), "NO ENVIA NADA",""))</f>
        <v>ENVIA TODO</v>
      </c>
    </row>
    <row r="3">
      <c r="A3" s="1" t="s">
        <v>13</v>
      </c>
      <c r="B3" s="1">
        <v>55.0</v>
      </c>
      <c r="C3" s="1">
        <v>55.0</v>
      </c>
      <c r="D3" s="2" t="str">
        <f t="shared" si="1"/>
        <v>ENVIA TODO</v>
      </c>
    </row>
    <row r="4">
      <c r="A4" s="1" t="s">
        <v>14</v>
      </c>
      <c r="B4" s="1">
        <v>76.0</v>
      </c>
      <c r="C4" s="1">
        <v>76.0</v>
      </c>
      <c r="D4" s="2" t="str">
        <f t="shared" si="1"/>
        <v>ENVIA TODO</v>
      </c>
    </row>
    <row r="5">
      <c r="A5" s="1" t="s">
        <v>15</v>
      </c>
      <c r="B5" s="1">
        <v>122.0</v>
      </c>
      <c r="C5" s="1">
        <v>16.2082</v>
      </c>
      <c r="D5" s="2" t="str">
        <f t="shared" si="1"/>
        <v/>
      </c>
    </row>
    <row r="6">
      <c r="A6" s="1" t="s">
        <v>16</v>
      </c>
      <c r="B6" s="1">
        <v>65.0</v>
      </c>
      <c r="C6" s="1">
        <v>65.0</v>
      </c>
      <c r="D6" s="2" t="str">
        <f t="shared" si="1"/>
        <v>ENVIA TODO</v>
      </c>
    </row>
    <row r="7">
      <c r="A7" s="1" t="s">
        <v>8</v>
      </c>
      <c r="B7" s="1">
        <v>90.0</v>
      </c>
      <c r="C7" s="1">
        <v>90.0</v>
      </c>
      <c r="D7" s="2" t="str">
        <f t="shared" si="1"/>
        <v>ENVIA TODO</v>
      </c>
    </row>
    <row r="8">
      <c r="A8" s="1" t="s">
        <v>17</v>
      </c>
      <c r="B8" s="1">
        <v>50.0</v>
      </c>
      <c r="C8" s="1">
        <v>50.0</v>
      </c>
      <c r="D8" s="2" t="str">
        <f t="shared" si="1"/>
        <v>ENVIA TODO</v>
      </c>
    </row>
    <row r="9">
      <c r="A9" s="1" t="s">
        <v>18</v>
      </c>
      <c r="B9" s="1">
        <v>110.0</v>
      </c>
      <c r="C9" s="1">
        <v>110.0</v>
      </c>
      <c r="D9" s="2" t="str">
        <f t="shared" si="1"/>
        <v>ENVIA TODO</v>
      </c>
    </row>
    <row r="10">
      <c r="A10" s="1" t="s">
        <v>19</v>
      </c>
      <c r="B10" s="1">
        <v>1200.0</v>
      </c>
      <c r="C10" s="1">
        <v>1200.0</v>
      </c>
      <c r="D10" s="2" t="str">
        <f t="shared" si="1"/>
        <v>ENVIA TODO</v>
      </c>
    </row>
    <row r="11">
      <c r="A11" s="1" t="s">
        <v>20</v>
      </c>
      <c r="B11" s="1">
        <v>1100.0</v>
      </c>
      <c r="C11" s="1">
        <v>1100.0</v>
      </c>
      <c r="D11" s="2" t="str">
        <f t="shared" si="1"/>
        <v>ENVIA TODO</v>
      </c>
    </row>
    <row r="12">
      <c r="A12" s="1" t="s">
        <v>21</v>
      </c>
      <c r="B12" s="1">
        <v>230.0</v>
      </c>
      <c r="C12" s="1">
        <v>230.0</v>
      </c>
      <c r="D12" s="2" t="str">
        <f t="shared" si="1"/>
        <v>ENVIA TODO</v>
      </c>
    </row>
    <row r="13">
      <c r="A13" s="1" t="s">
        <v>22</v>
      </c>
      <c r="B13" s="1">
        <v>320.0</v>
      </c>
      <c r="C13" s="1">
        <v>320.0</v>
      </c>
      <c r="D13" s="2" t="str">
        <f t="shared" si="1"/>
        <v>ENVIA TODO</v>
      </c>
    </row>
    <row r="14">
      <c r="A14" s="1" t="s">
        <v>23</v>
      </c>
      <c r="B14" s="1">
        <v>240.0</v>
      </c>
      <c r="C14" s="1">
        <v>240.0</v>
      </c>
      <c r="D14" s="2" t="str">
        <f t="shared" si="1"/>
        <v>ENVIA TODO</v>
      </c>
    </row>
    <row r="15">
      <c r="A15" s="1" t="s">
        <v>24</v>
      </c>
      <c r="B15" s="1">
        <v>540.0</v>
      </c>
      <c r="C15" s="1">
        <v>540.0</v>
      </c>
      <c r="D15" s="2" t="str">
        <f t="shared" si="1"/>
        <v>ENVIA TODO</v>
      </c>
    </row>
    <row r="16">
      <c r="A16" s="1" t="s">
        <v>25</v>
      </c>
      <c r="B16" s="1">
        <v>990.0</v>
      </c>
      <c r="C16" s="1">
        <v>990.0</v>
      </c>
      <c r="D16" s="2" t="str">
        <f t="shared" si="1"/>
        <v>ENVIA TODO</v>
      </c>
    </row>
    <row r="17">
      <c r="A17" s="1" t="s">
        <v>26</v>
      </c>
      <c r="B17" s="1">
        <v>240.0</v>
      </c>
      <c r="C17" s="1">
        <v>240.0</v>
      </c>
      <c r="D17" s="2" t="str">
        <f t="shared" si="1"/>
        <v>ENVIA TODO</v>
      </c>
    </row>
    <row r="18">
      <c r="A18" s="1" t="s">
        <v>27</v>
      </c>
      <c r="B18" s="1">
        <v>450.0</v>
      </c>
      <c r="C18" s="1">
        <v>450.0</v>
      </c>
      <c r="D18" s="2" t="str">
        <f t="shared" si="1"/>
        <v>ENVIA TODO</v>
      </c>
    </row>
    <row r="19">
      <c r="A19" s="1" t="s">
        <v>28</v>
      </c>
      <c r="B19" s="1">
        <v>344.0</v>
      </c>
      <c r="C19" s="1">
        <v>344.0</v>
      </c>
      <c r="D19" s="2" t="str">
        <f t="shared" si="1"/>
        <v>ENVIA TODO</v>
      </c>
    </row>
    <row r="20">
      <c r="A20" s="1" t="s">
        <v>29</v>
      </c>
      <c r="B20" s="1">
        <v>638.0</v>
      </c>
      <c r="C20" s="1">
        <v>638.0</v>
      </c>
      <c r="D20" s="2" t="str">
        <f t="shared" si="1"/>
        <v>ENVIA TODO</v>
      </c>
    </row>
    <row r="21" ht="15.75" customHeight="1">
      <c r="A21" s="1" t="s">
        <v>30</v>
      </c>
      <c r="B21" s="1">
        <v>741.0</v>
      </c>
      <c r="C21" s="1">
        <v>741.0</v>
      </c>
      <c r="D21" s="2" t="str">
        <f t="shared" si="1"/>
        <v>ENVIA TODO</v>
      </c>
    </row>
    <row r="22" ht="15.75" customHeight="1">
      <c r="A22" s="1" t="s">
        <v>31</v>
      </c>
      <c r="B22" s="1">
        <v>300.0</v>
      </c>
      <c r="C22" s="1">
        <v>300.0</v>
      </c>
      <c r="D22" s="2" t="str">
        <f t="shared" si="1"/>
        <v>ENVIA TODO</v>
      </c>
    </row>
    <row r="23" ht="15.75" customHeight="1">
      <c r="A23" s="1" t="s">
        <v>32</v>
      </c>
      <c r="B23" s="1">
        <v>120.0</v>
      </c>
      <c r="C23" s="1">
        <v>0.0</v>
      </c>
      <c r="D23" s="2" t="str">
        <f t="shared" si="1"/>
        <v>NO ENVIA NADA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3">
    <cfRule type="containsText" dxfId="4" priority="1" operator="containsText" text="TODO">
      <formula>NOT(ISERROR(SEARCH(("TODO"),(D2))))</formula>
    </cfRule>
  </conditionalFormatting>
  <conditionalFormatting sqref="D2:D23">
    <cfRule type="containsText" dxfId="5" priority="2" operator="containsText" text="NADA">
      <formula>NOT(ISERROR(SEARCH(("NADA"),(D2))))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14"/>
    <col customWidth="1" min="3" max="3" width="17.14"/>
    <col customWidth="1" min="4" max="4" width="19.29"/>
    <col customWidth="1" min="5" max="5" width="17.43"/>
    <col customWidth="1" min="6" max="6" width="17.57"/>
    <col customWidth="1" min="7" max="26" width="8.71"/>
  </cols>
  <sheetData>
    <row r="1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>
      <c r="A2" s="1" t="s">
        <v>8</v>
      </c>
      <c r="B2" s="1" t="s">
        <v>7</v>
      </c>
      <c r="C2" s="1">
        <v>0.0</v>
      </c>
      <c r="D2" s="1">
        <v>0.0</v>
      </c>
      <c r="E2" s="1">
        <v>0.0</v>
      </c>
      <c r="F2" s="1">
        <v>0.0</v>
      </c>
    </row>
    <row r="3">
      <c r="A3" s="1" t="s">
        <v>8</v>
      </c>
      <c r="B3" s="1" t="s">
        <v>9</v>
      </c>
      <c r="C3" s="1">
        <v>0.0</v>
      </c>
      <c r="D3" s="1">
        <v>0.0</v>
      </c>
      <c r="E3" s="1">
        <v>0.0</v>
      </c>
      <c r="F3" s="1">
        <v>0.0</v>
      </c>
    </row>
    <row r="4">
      <c r="A4" s="1" t="s">
        <v>8</v>
      </c>
      <c r="B4" s="1" t="s">
        <v>10</v>
      </c>
      <c r="C4" s="1">
        <v>0.0</v>
      </c>
      <c r="D4" s="1">
        <v>0.0</v>
      </c>
      <c r="E4" s="1">
        <v>0.0</v>
      </c>
      <c r="F4" s="1">
        <v>0.0</v>
      </c>
    </row>
    <row r="5">
      <c r="A5" s="1" t="s">
        <v>8</v>
      </c>
      <c r="B5" s="1" t="s">
        <v>11</v>
      </c>
      <c r="C5" s="1">
        <v>0.0</v>
      </c>
      <c r="D5" s="1">
        <v>0.0</v>
      </c>
      <c r="E5" s="1">
        <v>0.0</v>
      </c>
      <c r="F5" s="1">
        <v>0.0</v>
      </c>
    </row>
    <row r="6">
      <c r="A6" s="1" t="s">
        <v>8</v>
      </c>
      <c r="B6" s="1" t="s">
        <v>12</v>
      </c>
      <c r="C6" s="1">
        <v>0.0</v>
      </c>
      <c r="D6" s="1">
        <v>0.0</v>
      </c>
      <c r="E6" s="1">
        <v>0.0</v>
      </c>
      <c r="F6" s="1">
        <v>0.0</v>
      </c>
    </row>
    <row r="7">
      <c r="A7" s="1" t="s">
        <v>9</v>
      </c>
      <c r="B7" s="1" t="s">
        <v>7</v>
      </c>
      <c r="C7" s="1">
        <v>0.0</v>
      </c>
      <c r="D7" s="1">
        <v>0.0</v>
      </c>
      <c r="E7" s="1">
        <v>0.0</v>
      </c>
      <c r="F7" s="1">
        <v>0.0</v>
      </c>
    </row>
    <row r="8">
      <c r="A8" s="1" t="s">
        <v>9</v>
      </c>
      <c r="B8" s="1" t="s">
        <v>8</v>
      </c>
      <c r="C8" s="1">
        <v>0.0</v>
      </c>
      <c r="D8" s="1">
        <v>0.0</v>
      </c>
      <c r="E8" s="1">
        <v>0.0</v>
      </c>
      <c r="F8" s="1">
        <v>0.0</v>
      </c>
    </row>
    <row r="9">
      <c r="A9" s="1" t="s">
        <v>9</v>
      </c>
      <c r="B9" s="1" t="s">
        <v>10</v>
      </c>
      <c r="C9" s="1">
        <v>0.0</v>
      </c>
      <c r="D9" s="1">
        <v>0.0</v>
      </c>
      <c r="E9" s="1">
        <v>0.0</v>
      </c>
      <c r="F9" s="1">
        <v>0.0</v>
      </c>
    </row>
    <row r="10">
      <c r="A10" s="1" t="s">
        <v>9</v>
      </c>
      <c r="B10" s="1" t="s">
        <v>11</v>
      </c>
      <c r="C10" s="1">
        <v>0.0</v>
      </c>
      <c r="D10" s="1">
        <v>0.0</v>
      </c>
      <c r="E10" s="1">
        <v>0.0</v>
      </c>
      <c r="F10" s="1">
        <v>0.0</v>
      </c>
    </row>
    <row r="11">
      <c r="A11" s="1" t="s">
        <v>9</v>
      </c>
      <c r="B11" s="1" t="s">
        <v>12</v>
      </c>
      <c r="C11" s="1">
        <v>0.0</v>
      </c>
      <c r="D11" s="1">
        <v>0.0</v>
      </c>
      <c r="E11" s="1">
        <v>0.0</v>
      </c>
      <c r="F11" s="1">
        <v>0.0</v>
      </c>
    </row>
    <row r="12">
      <c r="A12" s="1" t="s">
        <v>10</v>
      </c>
      <c r="B12" s="1" t="s">
        <v>7</v>
      </c>
      <c r="C12" s="1">
        <v>0.0</v>
      </c>
      <c r="D12" s="1">
        <v>0.0</v>
      </c>
      <c r="E12" s="1">
        <v>0.0</v>
      </c>
      <c r="F12" s="1">
        <v>0.0</v>
      </c>
    </row>
    <row r="13">
      <c r="A13" s="1" t="s">
        <v>10</v>
      </c>
      <c r="B13" s="1" t="s">
        <v>8</v>
      </c>
      <c r="C13" s="1">
        <v>0.0</v>
      </c>
      <c r="D13" s="1">
        <v>0.0</v>
      </c>
      <c r="E13" s="1">
        <v>0.0</v>
      </c>
      <c r="F13" s="1">
        <v>0.0</v>
      </c>
    </row>
    <row r="14">
      <c r="A14" s="1" t="s">
        <v>10</v>
      </c>
      <c r="B14" s="1" t="s">
        <v>9</v>
      </c>
      <c r="C14" s="1">
        <v>0.0</v>
      </c>
      <c r="D14" s="1">
        <v>0.0</v>
      </c>
      <c r="E14" s="1">
        <v>0.0</v>
      </c>
      <c r="F14" s="1">
        <v>0.0</v>
      </c>
    </row>
    <row r="15">
      <c r="A15" s="1" t="s">
        <v>10</v>
      </c>
      <c r="B15" s="1" t="s">
        <v>11</v>
      </c>
      <c r="C15" s="1">
        <v>0.0</v>
      </c>
      <c r="D15" s="1">
        <v>0.0</v>
      </c>
      <c r="E15" s="1">
        <v>0.0</v>
      </c>
      <c r="F15" s="1">
        <v>0.0</v>
      </c>
    </row>
    <row r="16">
      <c r="A16" s="1" t="s">
        <v>10</v>
      </c>
      <c r="B16" s="1" t="s">
        <v>12</v>
      </c>
      <c r="C16" s="1">
        <v>0.0</v>
      </c>
      <c r="D16" s="1">
        <v>0.0</v>
      </c>
      <c r="E16" s="1">
        <v>0.0</v>
      </c>
      <c r="F16" s="1">
        <v>0.0</v>
      </c>
    </row>
    <row r="17">
      <c r="A17" s="1" t="s">
        <v>11</v>
      </c>
      <c r="B17" s="1" t="s">
        <v>7</v>
      </c>
      <c r="C17" s="1">
        <v>0.0</v>
      </c>
      <c r="D17" s="1">
        <v>0.0</v>
      </c>
      <c r="E17" s="1">
        <v>0.0</v>
      </c>
      <c r="F17" s="1">
        <v>0.0</v>
      </c>
    </row>
    <row r="18">
      <c r="A18" s="1" t="s">
        <v>11</v>
      </c>
      <c r="B18" s="1" t="s">
        <v>8</v>
      </c>
      <c r="C18" s="1">
        <v>0.0</v>
      </c>
      <c r="D18" s="1">
        <v>0.0</v>
      </c>
      <c r="E18" s="1">
        <v>0.0</v>
      </c>
      <c r="F18" s="1">
        <v>0.0</v>
      </c>
    </row>
    <row r="19">
      <c r="A19" s="1" t="s">
        <v>11</v>
      </c>
      <c r="B19" s="1" t="s">
        <v>9</v>
      </c>
      <c r="C19" s="1">
        <v>0.0</v>
      </c>
      <c r="D19" s="1">
        <v>0.0</v>
      </c>
      <c r="E19" s="1">
        <v>0.0</v>
      </c>
      <c r="F19" s="1">
        <v>0.0</v>
      </c>
    </row>
    <row r="20">
      <c r="A20" s="1" t="s">
        <v>11</v>
      </c>
      <c r="B20" s="1" t="s">
        <v>10</v>
      </c>
      <c r="C20" s="1">
        <v>0.0</v>
      </c>
      <c r="D20" s="1">
        <v>0.0</v>
      </c>
      <c r="E20" s="1">
        <v>0.0</v>
      </c>
      <c r="F20" s="1">
        <v>0.0</v>
      </c>
    </row>
    <row r="21" ht="15.75" customHeight="1">
      <c r="A21" s="1" t="s">
        <v>11</v>
      </c>
      <c r="B21" s="1" t="s">
        <v>12</v>
      </c>
      <c r="C21" s="1">
        <v>0.0</v>
      </c>
      <c r="D21" s="1">
        <v>0.0</v>
      </c>
      <c r="E21" s="1">
        <v>0.0</v>
      </c>
      <c r="F21" s="1">
        <v>0.0</v>
      </c>
    </row>
    <row r="22" ht="15.75" customHeight="1">
      <c r="A22" s="1" t="s">
        <v>12</v>
      </c>
      <c r="B22" s="1" t="s">
        <v>7</v>
      </c>
      <c r="C22" s="1">
        <v>0.0</v>
      </c>
      <c r="D22" s="1">
        <v>0.0</v>
      </c>
      <c r="E22" s="1">
        <v>0.0</v>
      </c>
      <c r="F22" s="1">
        <v>0.0</v>
      </c>
    </row>
    <row r="23" ht="15.75" customHeight="1">
      <c r="A23" s="1" t="s">
        <v>12</v>
      </c>
      <c r="B23" s="1" t="s">
        <v>8</v>
      </c>
      <c r="C23" s="1">
        <v>0.0</v>
      </c>
      <c r="D23" s="1">
        <v>0.0</v>
      </c>
      <c r="E23" s="1">
        <v>0.0</v>
      </c>
      <c r="F23" s="1">
        <v>0.0</v>
      </c>
    </row>
    <row r="24" ht="15.75" customHeight="1">
      <c r="A24" s="1" t="s">
        <v>12</v>
      </c>
      <c r="B24" s="1" t="s">
        <v>9</v>
      </c>
      <c r="C24" s="1">
        <v>0.0</v>
      </c>
      <c r="D24" s="1">
        <v>0.0</v>
      </c>
      <c r="E24" s="1">
        <v>0.0</v>
      </c>
      <c r="F24" s="1">
        <v>0.0</v>
      </c>
    </row>
    <row r="25" ht="15.75" customHeight="1">
      <c r="A25" s="1" t="s">
        <v>12</v>
      </c>
      <c r="B25" s="1" t="s">
        <v>10</v>
      </c>
      <c r="C25" s="1">
        <v>0.0</v>
      </c>
      <c r="D25" s="1">
        <v>0.0</v>
      </c>
      <c r="E25" s="1">
        <v>198.208</v>
      </c>
      <c r="F25" s="1">
        <v>198.208</v>
      </c>
    </row>
    <row r="26" ht="15.75" customHeight="1">
      <c r="A26" s="1" t="s">
        <v>12</v>
      </c>
      <c r="B26" s="1" t="s">
        <v>11</v>
      </c>
      <c r="C26" s="1">
        <v>0.0</v>
      </c>
      <c r="D26" s="1">
        <v>0.0</v>
      </c>
      <c r="E26" s="1">
        <v>783.792</v>
      </c>
      <c r="F26" s="1">
        <v>783.792</v>
      </c>
    </row>
    <row r="27" ht="15.75" customHeight="1">
      <c r="A27" s="1" t="s">
        <v>7</v>
      </c>
      <c r="B27" s="1" t="s">
        <v>8</v>
      </c>
      <c r="C27" s="1">
        <v>0.0</v>
      </c>
      <c r="D27" s="1">
        <v>0.0</v>
      </c>
      <c r="E27" s="1">
        <v>0.0</v>
      </c>
      <c r="F27" s="1">
        <v>0.0</v>
      </c>
    </row>
    <row r="28" ht="15.75" customHeight="1">
      <c r="A28" s="1" t="s">
        <v>7</v>
      </c>
      <c r="B28" s="1" t="s">
        <v>9</v>
      </c>
      <c r="C28" s="1">
        <v>0.0</v>
      </c>
      <c r="D28" s="1">
        <v>0.0</v>
      </c>
      <c r="E28" s="1">
        <v>0.0</v>
      </c>
      <c r="F28" s="1">
        <v>0.0</v>
      </c>
    </row>
    <row r="29" ht="15.75" customHeight="1">
      <c r="A29" s="1" t="s">
        <v>7</v>
      </c>
      <c r="B29" s="1" t="s">
        <v>10</v>
      </c>
      <c r="C29" s="1">
        <v>0.0</v>
      </c>
      <c r="D29" s="1">
        <v>0.0</v>
      </c>
      <c r="E29" s="1">
        <v>0.0</v>
      </c>
      <c r="F29" s="1">
        <v>0.0</v>
      </c>
    </row>
    <row r="30" ht="15.75" customHeight="1">
      <c r="A30" s="1" t="s">
        <v>7</v>
      </c>
      <c r="B30" s="1" t="s">
        <v>11</v>
      </c>
      <c r="C30" s="1">
        <v>0.0</v>
      </c>
      <c r="D30" s="1">
        <v>0.0</v>
      </c>
      <c r="E30" s="1">
        <v>0.0</v>
      </c>
      <c r="F30" s="1">
        <v>0.0</v>
      </c>
    </row>
    <row r="31" ht="15.75" customHeight="1">
      <c r="A31" s="1" t="s">
        <v>7</v>
      </c>
      <c r="B31" s="1" t="s">
        <v>12</v>
      </c>
      <c r="C31" s="1">
        <v>0.0</v>
      </c>
      <c r="D31" s="1">
        <v>0.0</v>
      </c>
      <c r="E31" s="1">
        <v>0.0</v>
      </c>
      <c r="F31" s="1">
        <v>0.0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86"/>
    <col customWidth="1" min="3" max="3" width="7.29"/>
    <col customWidth="1" min="4" max="4" width="19.0"/>
    <col customWidth="1" min="5" max="5" width="9.43"/>
    <col customWidth="1" min="6" max="6" width="17.14"/>
    <col customWidth="1" min="7" max="7" width="8.0"/>
    <col customWidth="1" min="8" max="8" width="17.29"/>
    <col customWidth="1" min="9" max="9" width="8.0"/>
    <col customWidth="1" min="10" max="10" width="24.71"/>
    <col customWidth="1" min="11" max="26" width="8.71"/>
  </cols>
  <sheetData>
    <row r="1">
      <c r="A1" s="1" t="s">
        <v>1</v>
      </c>
      <c r="B1" s="1" t="s">
        <v>41</v>
      </c>
      <c r="C1" s="1" t="s">
        <v>2</v>
      </c>
      <c r="D1" s="1" t="s">
        <v>42</v>
      </c>
      <c r="E1" s="1" t="s">
        <v>3</v>
      </c>
      <c r="F1" s="1" t="s">
        <v>43</v>
      </c>
      <c r="G1" s="1" t="s">
        <v>4</v>
      </c>
      <c r="H1" s="1" t="s">
        <v>44</v>
      </c>
      <c r="I1" s="1" t="s">
        <v>5</v>
      </c>
      <c r="J1" s="1" t="s">
        <v>45</v>
      </c>
    </row>
    <row r="2">
      <c r="A2" s="1" t="s">
        <v>7</v>
      </c>
      <c r="B2" s="1">
        <v>2100.0</v>
      </c>
      <c r="C2" s="1">
        <v>0.0</v>
      </c>
      <c r="D2" s="1">
        <v>1200.0</v>
      </c>
      <c r="E2" s="1">
        <v>0.0</v>
      </c>
      <c r="F2" s="1">
        <v>800.0</v>
      </c>
      <c r="G2" s="1">
        <v>0.0</v>
      </c>
      <c r="H2" s="1">
        <v>4100.0</v>
      </c>
      <c r="I2" s="1">
        <v>0.0</v>
      </c>
      <c r="J2" s="1">
        <v>4100.0</v>
      </c>
    </row>
    <row r="3">
      <c r="A3" s="1" t="s">
        <v>8</v>
      </c>
      <c r="B3" s="1">
        <v>1800.0</v>
      </c>
      <c r="C3" s="1">
        <v>0.0</v>
      </c>
      <c r="D3" s="1">
        <v>1100.0</v>
      </c>
      <c r="E3" s="1">
        <v>90.0</v>
      </c>
      <c r="F3" s="1">
        <v>1900.0</v>
      </c>
      <c r="G3" s="1">
        <v>65.0</v>
      </c>
      <c r="H3" s="1">
        <v>4800.0</v>
      </c>
      <c r="I3" s="1">
        <v>155.0</v>
      </c>
      <c r="J3" s="1">
        <v>4645.0</v>
      </c>
    </row>
    <row r="4">
      <c r="A4" s="1" t="s">
        <v>9</v>
      </c>
      <c r="B4" s="1">
        <v>1800.0</v>
      </c>
      <c r="C4" s="1">
        <v>0.0</v>
      </c>
      <c r="D4" s="1">
        <v>1200.0</v>
      </c>
      <c r="E4" s="1">
        <v>0.0</v>
      </c>
      <c r="F4" s="1">
        <v>2500.0</v>
      </c>
      <c r="G4" s="1">
        <v>2305.21</v>
      </c>
      <c r="H4" s="1">
        <v>5500.0</v>
      </c>
      <c r="I4" s="1">
        <v>2305.21</v>
      </c>
      <c r="J4" s="1">
        <v>3194.79</v>
      </c>
    </row>
    <row r="5">
      <c r="A5" s="1" t="s">
        <v>10</v>
      </c>
      <c r="B5" s="1">
        <v>700.0</v>
      </c>
      <c r="C5" s="1">
        <v>700.0</v>
      </c>
      <c r="D5" s="1">
        <v>900.0</v>
      </c>
      <c r="E5" s="1">
        <v>900.0</v>
      </c>
      <c r="F5" s="1">
        <v>1300.0</v>
      </c>
      <c r="G5" s="1">
        <v>1300.0</v>
      </c>
      <c r="H5" s="1">
        <v>2900.0</v>
      </c>
      <c r="I5" s="1">
        <v>2900.0</v>
      </c>
      <c r="J5" s="1">
        <v>0.0</v>
      </c>
    </row>
    <row r="6">
      <c r="A6" s="1" t="s">
        <v>11</v>
      </c>
      <c r="B6" s="1">
        <v>1400.0</v>
      </c>
      <c r="C6" s="1">
        <v>1400.0</v>
      </c>
      <c r="D6" s="1">
        <v>600.0</v>
      </c>
      <c r="E6" s="1">
        <v>10.0</v>
      </c>
      <c r="F6" s="1">
        <v>1100.0</v>
      </c>
      <c r="G6" s="1">
        <v>1100.0</v>
      </c>
      <c r="H6" s="1">
        <v>3100.0</v>
      </c>
      <c r="I6" s="1">
        <v>2510.0</v>
      </c>
      <c r="J6" s="1">
        <v>590.0</v>
      </c>
    </row>
    <row r="7">
      <c r="A7" s="1" t="s">
        <v>12</v>
      </c>
      <c r="B7" s="1">
        <v>1800.0</v>
      </c>
      <c r="C7" s="1">
        <v>0.0</v>
      </c>
      <c r="D7" s="1">
        <v>0.0</v>
      </c>
      <c r="E7" s="1">
        <v>0.0</v>
      </c>
      <c r="F7" s="1">
        <v>2000.0</v>
      </c>
      <c r="G7" s="1">
        <v>982.0</v>
      </c>
      <c r="H7" s="1">
        <v>3800.0</v>
      </c>
      <c r="I7" s="1">
        <v>982.0</v>
      </c>
      <c r="J7" s="1">
        <v>2818.0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0"/>
    <col customWidth="1" min="3" max="3" width="8.0"/>
    <col customWidth="1" min="4" max="4" width="14.86"/>
    <col customWidth="1" min="5" max="5" width="19.86"/>
    <col customWidth="1" min="6" max="26" width="8.71"/>
  </cols>
  <sheetData>
    <row r="1">
      <c r="A1" s="1" t="s">
        <v>1</v>
      </c>
      <c r="B1" s="1" t="s">
        <v>46</v>
      </c>
      <c r="C1" s="1" t="s">
        <v>5</v>
      </c>
      <c r="D1" s="1" t="s">
        <v>47</v>
      </c>
      <c r="E1" s="1" t="s">
        <v>35</v>
      </c>
    </row>
    <row r="2">
      <c r="A2" s="1" t="s">
        <v>7</v>
      </c>
      <c r="B2" s="1">
        <v>4100.0</v>
      </c>
      <c r="C2" s="1">
        <v>0.0</v>
      </c>
      <c r="D2" s="1">
        <v>4100.0</v>
      </c>
      <c r="E2" s="3" t="str">
        <f t="shared" ref="E2:E7" si="1">IF(C2&lt;0.1,"NO ES UTILIZADO",IF(D2&lt;0.1,"CAPACIDAD AGOTADA",""))</f>
        <v>NO ES UTILIZADO</v>
      </c>
    </row>
    <row r="3">
      <c r="A3" s="1" t="s">
        <v>8</v>
      </c>
      <c r="B3" s="1">
        <v>4800.0</v>
      </c>
      <c r="C3" s="1">
        <v>155.0</v>
      </c>
      <c r="D3" s="1">
        <v>4645.0</v>
      </c>
      <c r="E3" s="3" t="str">
        <f t="shared" si="1"/>
        <v/>
      </c>
    </row>
    <row r="4">
      <c r="A4" s="1" t="s">
        <v>9</v>
      </c>
      <c r="B4" s="1">
        <v>5500.0</v>
      </c>
      <c r="C4" s="1">
        <v>2305.21</v>
      </c>
      <c r="D4" s="1">
        <v>3194.79</v>
      </c>
      <c r="E4" s="3" t="str">
        <f t="shared" si="1"/>
        <v/>
      </c>
    </row>
    <row r="5">
      <c r="A5" s="1" t="s">
        <v>10</v>
      </c>
      <c r="B5" s="1">
        <v>2900.0</v>
      </c>
      <c r="C5" s="1">
        <v>2900.0</v>
      </c>
      <c r="D5" s="1">
        <v>0.0</v>
      </c>
      <c r="E5" s="3" t="str">
        <f t="shared" si="1"/>
        <v>CAPACIDAD AGOTADA</v>
      </c>
    </row>
    <row r="6">
      <c r="A6" s="1" t="s">
        <v>11</v>
      </c>
      <c r="B6" s="1">
        <v>3100.0</v>
      </c>
      <c r="C6" s="1">
        <v>2510.0</v>
      </c>
      <c r="D6" s="1">
        <v>590.0</v>
      </c>
      <c r="E6" s="3" t="str">
        <f t="shared" si="1"/>
        <v/>
      </c>
    </row>
    <row r="7">
      <c r="A7" s="1" t="s">
        <v>12</v>
      </c>
      <c r="B7" s="1">
        <v>3800.0</v>
      </c>
      <c r="C7" s="1">
        <v>982.0</v>
      </c>
      <c r="D7" s="1">
        <v>2818.0</v>
      </c>
      <c r="E7" s="3" t="str">
        <f t="shared" si="1"/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7">
    <cfRule type="containsText" dxfId="5" priority="1" operator="containsText" text="NO">
      <formula>NOT(ISERROR(SEARCH(("NO"),(E2))))</formula>
    </cfRule>
  </conditionalFormatting>
  <conditionalFormatting sqref="E2:E7">
    <cfRule type="notContainsBlanks" dxfId="4" priority="2">
      <formula>LEN(TRIM(E2))&gt;0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86"/>
    <col customWidth="1" min="3" max="3" width="17.14"/>
    <col customWidth="1" min="4" max="4" width="19.29"/>
    <col customWidth="1" min="5" max="5" width="17.43"/>
    <col customWidth="1" min="6" max="6" width="17.57"/>
    <col customWidth="1" min="7" max="26" width="8.71"/>
  </cols>
  <sheetData>
    <row r="1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>
      <c r="A2" s="1" t="s">
        <v>7</v>
      </c>
      <c r="B2" s="1" t="s">
        <v>48</v>
      </c>
      <c r="C2" s="1">
        <v>0.0</v>
      </c>
      <c r="D2" s="1">
        <v>0.0</v>
      </c>
      <c r="E2" s="1">
        <v>0.0</v>
      </c>
      <c r="F2" s="1">
        <v>0.0</v>
      </c>
    </row>
    <row r="3">
      <c r="A3" s="1" t="s">
        <v>7</v>
      </c>
      <c r="B3" s="1" t="s">
        <v>49</v>
      </c>
      <c r="C3" s="1">
        <v>0.0</v>
      </c>
      <c r="D3" s="1">
        <v>0.0</v>
      </c>
      <c r="E3" s="1">
        <v>0.0</v>
      </c>
      <c r="F3" s="1">
        <v>0.0</v>
      </c>
    </row>
    <row r="4">
      <c r="A4" s="1" t="s">
        <v>7</v>
      </c>
      <c r="B4" s="1" t="s">
        <v>50</v>
      </c>
      <c r="C4" s="1">
        <v>0.0</v>
      </c>
      <c r="D4" s="1">
        <v>0.0</v>
      </c>
      <c r="E4" s="1">
        <v>0.0</v>
      </c>
      <c r="F4" s="1">
        <v>0.0</v>
      </c>
    </row>
    <row r="5">
      <c r="A5" s="1" t="s">
        <v>8</v>
      </c>
      <c r="B5" s="1" t="s">
        <v>48</v>
      </c>
      <c r="C5" s="1">
        <v>155.0</v>
      </c>
      <c r="D5" s="1">
        <v>0.0</v>
      </c>
      <c r="E5" s="1">
        <v>0.0</v>
      </c>
      <c r="F5" s="1">
        <v>155.0</v>
      </c>
    </row>
    <row r="6">
      <c r="A6" s="1" t="s">
        <v>8</v>
      </c>
      <c r="B6" s="1" t="s">
        <v>49</v>
      </c>
      <c r="C6" s="1">
        <v>0.0</v>
      </c>
      <c r="D6" s="1">
        <v>0.0</v>
      </c>
      <c r="E6" s="1">
        <v>0.0</v>
      </c>
      <c r="F6" s="1">
        <v>0.0</v>
      </c>
    </row>
    <row r="7">
      <c r="A7" s="1" t="s">
        <v>8</v>
      </c>
      <c r="B7" s="1" t="s">
        <v>50</v>
      </c>
      <c r="C7" s="1">
        <v>0.0</v>
      </c>
      <c r="D7" s="1">
        <v>0.0</v>
      </c>
      <c r="E7" s="1">
        <v>0.0</v>
      </c>
      <c r="F7" s="1">
        <v>0.0</v>
      </c>
    </row>
    <row r="8">
      <c r="A8" s="1" t="s">
        <v>9</v>
      </c>
      <c r="B8" s="1" t="s">
        <v>48</v>
      </c>
      <c r="C8" s="1">
        <v>215.208</v>
      </c>
      <c r="D8" s="1">
        <v>0.0</v>
      </c>
      <c r="E8" s="1">
        <v>0.0</v>
      </c>
      <c r="F8" s="1">
        <v>215.208</v>
      </c>
    </row>
    <row r="9">
      <c r="A9" s="1" t="s">
        <v>9</v>
      </c>
      <c r="B9" s="1" t="s">
        <v>49</v>
      </c>
      <c r="C9" s="1">
        <v>0.0</v>
      </c>
      <c r="D9" s="1">
        <v>0.0</v>
      </c>
      <c r="E9" s="1">
        <v>0.0</v>
      </c>
      <c r="F9" s="1">
        <v>0.0</v>
      </c>
    </row>
    <row r="10">
      <c r="A10" s="1" t="s">
        <v>9</v>
      </c>
      <c r="B10" s="1" t="s">
        <v>50</v>
      </c>
      <c r="C10" s="1">
        <v>2090.0</v>
      </c>
      <c r="D10" s="1">
        <v>0.0</v>
      </c>
      <c r="E10" s="1">
        <v>0.0</v>
      </c>
      <c r="F10" s="1">
        <v>2090.0</v>
      </c>
    </row>
    <row r="11">
      <c r="A11" s="1" t="s">
        <v>10</v>
      </c>
      <c r="B11" s="1" t="s">
        <v>48</v>
      </c>
      <c r="C11" s="1">
        <v>2900.0</v>
      </c>
      <c r="D11" s="1">
        <v>0.0</v>
      </c>
      <c r="E11" s="1">
        <v>0.0</v>
      </c>
      <c r="F11" s="1">
        <v>2900.0</v>
      </c>
    </row>
    <row r="12">
      <c r="A12" s="1" t="s">
        <v>10</v>
      </c>
      <c r="B12" s="1" t="s">
        <v>49</v>
      </c>
      <c r="C12" s="1">
        <v>0.0</v>
      </c>
      <c r="D12" s="1">
        <v>0.0</v>
      </c>
      <c r="E12" s="1">
        <v>0.0</v>
      </c>
      <c r="F12" s="1">
        <v>0.0</v>
      </c>
    </row>
    <row r="13">
      <c r="A13" s="1" t="s">
        <v>10</v>
      </c>
      <c r="B13" s="1" t="s">
        <v>50</v>
      </c>
      <c r="C13" s="1">
        <v>0.0</v>
      </c>
      <c r="D13" s="1">
        <v>0.0</v>
      </c>
      <c r="E13" s="1">
        <v>0.0</v>
      </c>
      <c r="F13" s="1">
        <v>0.0</v>
      </c>
    </row>
    <row r="14">
      <c r="A14" s="1" t="s">
        <v>11</v>
      </c>
      <c r="B14" s="1" t="s">
        <v>48</v>
      </c>
      <c r="C14" s="1">
        <v>0.0</v>
      </c>
      <c r="D14" s="1">
        <v>0.0</v>
      </c>
      <c r="E14" s="1">
        <v>0.0</v>
      </c>
      <c r="F14" s="1">
        <v>0.0</v>
      </c>
    </row>
    <row r="15">
      <c r="A15" s="1" t="s">
        <v>11</v>
      </c>
      <c r="B15" s="1" t="s">
        <v>49</v>
      </c>
      <c r="C15" s="1">
        <v>1900.0</v>
      </c>
      <c r="D15" s="1">
        <v>0.0</v>
      </c>
      <c r="E15" s="1">
        <v>0.0</v>
      </c>
      <c r="F15" s="1">
        <v>1900.0</v>
      </c>
    </row>
    <row r="16">
      <c r="A16" s="1" t="s">
        <v>11</v>
      </c>
      <c r="B16" s="1" t="s">
        <v>50</v>
      </c>
      <c r="C16" s="1">
        <v>610.0</v>
      </c>
      <c r="D16" s="1">
        <v>0.0</v>
      </c>
      <c r="E16" s="1">
        <v>0.0</v>
      </c>
      <c r="F16" s="1">
        <v>610.0</v>
      </c>
    </row>
    <row r="17">
      <c r="A17" s="1" t="s">
        <v>12</v>
      </c>
      <c r="B17" s="1" t="s">
        <v>48</v>
      </c>
      <c r="C17" s="1">
        <v>0.0</v>
      </c>
      <c r="D17" s="1">
        <v>0.0</v>
      </c>
      <c r="E17" s="1">
        <v>0.0</v>
      </c>
      <c r="F17" s="1">
        <v>0.0</v>
      </c>
    </row>
    <row r="18">
      <c r="A18" s="1" t="s">
        <v>12</v>
      </c>
      <c r="B18" s="1" t="s">
        <v>49</v>
      </c>
      <c r="C18" s="1">
        <v>0.0</v>
      </c>
      <c r="D18" s="1">
        <v>0.0</v>
      </c>
      <c r="E18" s="1">
        <v>0.0</v>
      </c>
      <c r="F18" s="1">
        <v>0.0</v>
      </c>
    </row>
    <row r="19">
      <c r="A19" s="1" t="s">
        <v>12</v>
      </c>
      <c r="B19" s="1" t="s">
        <v>50</v>
      </c>
      <c r="C19" s="1">
        <v>0.0</v>
      </c>
      <c r="D19" s="1">
        <v>0.0</v>
      </c>
      <c r="E19" s="1">
        <v>0.0</v>
      </c>
      <c r="F19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4.71"/>
    <col customWidth="1" min="3" max="3" width="17.14"/>
    <col customWidth="1" min="4" max="4" width="17.0"/>
    <col customWidth="1" min="5" max="5" width="19.29"/>
    <col customWidth="1" min="6" max="6" width="15.0"/>
    <col customWidth="1" min="7" max="7" width="17.43"/>
    <col customWidth="1" min="8" max="8" width="15.14"/>
    <col customWidth="1" min="9" max="9" width="17.57"/>
    <col customWidth="1" min="10" max="26" width="8.71"/>
  </cols>
  <sheetData>
    <row r="1">
      <c r="A1" s="1" t="s">
        <v>36</v>
      </c>
      <c r="B1" s="1" t="s">
        <v>51</v>
      </c>
      <c r="C1" s="1" t="s">
        <v>37</v>
      </c>
      <c r="D1" s="1" t="s">
        <v>52</v>
      </c>
      <c r="E1" s="1" t="s">
        <v>38</v>
      </c>
      <c r="F1" s="1" t="s">
        <v>53</v>
      </c>
      <c r="G1" s="1" t="s">
        <v>39</v>
      </c>
      <c r="H1" s="1" t="s">
        <v>54</v>
      </c>
      <c r="I1" s="1" t="s">
        <v>40</v>
      </c>
    </row>
    <row r="2">
      <c r="A2" s="1" t="s">
        <v>48</v>
      </c>
      <c r="B2" s="1">
        <v>3300.0</v>
      </c>
      <c r="C2" s="1">
        <v>3270.21</v>
      </c>
      <c r="D2" s="1">
        <v>3500.0</v>
      </c>
      <c r="E2" s="1">
        <v>0.0</v>
      </c>
      <c r="F2" s="1">
        <v>0.0</v>
      </c>
      <c r="G2" s="1">
        <v>0.0</v>
      </c>
      <c r="H2" s="1">
        <v>6800.0</v>
      </c>
      <c r="I2" s="1">
        <v>3270.21</v>
      </c>
    </row>
    <row r="3">
      <c r="A3" s="1" t="s">
        <v>49</v>
      </c>
      <c r="B3" s="1">
        <v>1900.0</v>
      </c>
      <c r="C3" s="1">
        <v>1900.0</v>
      </c>
      <c r="D3" s="1">
        <v>2100.0</v>
      </c>
      <c r="E3" s="1">
        <v>0.0</v>
      </c>
      <c r="F3" s="1">
        <v>0.0</v>
      </c>
      <c r="G3" s="1">
        <v>0.0</v>
      </c>
      <c r="H3" s="1">
        <v>4000.0</v>
      </c>
      <c r="I3" s="1">
        <v>1900.0</v>
      </c>
    </row>
    <row r="4">
      <c r="A4" s="1" t="s">
        <v>50</v>
      </c>
      <c r="B4" s="1">
        <v>2700.0</v>
      </c>
      <c r="C4" s="1">
        <v>2700.0</v>
      </c>
      <c r="D4" s="1">
        <v>2700.0</v>
      </c>
      <c r="E4" s="1">
        <v>0.0</v>
      </c>
      <c r="F4" s="1">
        <v>0.0</v>
      </c>
      <c r="G4" s="1">
        <v>0.0</v>
      </c>
      <c r="H4" s="1">
        <v>5400.0</v>
      </c>
      <c r="I4" s="1">
        <v>2700.0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14"/>
    <col customWidth="1" min="3" max="3" width="20.86"/>
    <col customWidth="1" min="4" max="4" width="24.71"/>
    <col customWidth="1" min="5" max="26" width="8.71"/>
  </cols>
  <sheetData>
    <row r="1">
      <c r="A1" s="4" t="s">
        <v>36</v>
      </c>
      <c r="B1" s="4" t="s">
        <v>33</v>
      </c>
      <c r="C1" s="4" t="s">
        <v>55</v>
      </c>
      <c r="D1" s="4" t="s">
        <v>45</v>
      </c>
      <c r="E1" s="4" t="s">
        <v>35</v>
      </c>
    </row>
    <row r="2">
      <c r="A2" s="1" t="s">
        <v>48</v>
      </c>
      <c r="B2" s="1">
        <v>6800.0</v>
      </c>
      <c r="C2" s="1">
        <v>3270.21</v>
      </c>
      <c r="D2" s="1">
        <v>3529.79</v>
      </c>
      <c r="E2" s="5" t="str">
        <f t="shared" ref="E2:E4" si="1">IF(C2&lt;0.1,"NO ES UTILIZADO",IF(D2&lt;0.1,"CAPACIDAD AGOTADA",""))</f>
        <v/>
      </c>
    </row>
    <row r="3">
      <c r="A3" s="1" t="s">
        <v>49</v>
      </c>
      <c r="B3" s="1">
        <v>4000.0</v>
      </c>
      <c r="C3" s="1">
        <v>1900.0</v>
      </c>
      <c r="D3" s="1">
        <v>2100.0</v>
      </c>
      <c r="E3" s="5" t="str">
        <f t="shared" si="1"/>
        <v/>
      </c>
    </row>
    <row r="4">
      <c r="A4" s="1" t="s">
        <v>50</v>
      </c>
      <c r="B4" s="1">
        <v>5400.0</v>
      </c>
      <c r="C4" s="1">
        <v>2700.0</v>
      </c>
      <c r="D4" s="1">
        <v>2700.0</v>
      </c>
      <c r="E4" s="5" t="str">
        <f t="shared" si="1"/>
        <v/>
      </c>
    </row>
    <row r="5">
      <c r="A5" s="6" t="s">
        <v>56</v>
      </c>
      <c r="B5" s="7">
        <f t="shared" ref="B5:D5" si="2">SUM(B2:B4)</f>
        <v>16200</v>
      </c>
      <c r="C5" s="8">
        <f t="shared" si="2"/>
        <v>7870.21</v>
      </c>
      <c r="D5" s="7">
        <f t="shared" si="2"/>
        <v>8329.79</v>
      </c>
      <c r="E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7.0"/>
    <col customWidth="1" min="3" max="3" width="13.29"/>
    <col customWidth="1" min="4" max="26" width="8.71"/>
  </cols>
  <sheetData>
    <row r="1">
      <c r="A1" s="10" t="s">
        <v>57</v>
      </c>
      <c r="B1" s="10" t="s">
        <v>58</v>
      </c>
      <c r="C1" s="10" t="s">
        <v>59</v>
      </c>
    </row>
    <row r="2">
      <c r="A2" s="11">
        <v>2000000.0</v>
      </c>
      <c r="B2" s="11">
        <v>2000000.0</v>
      </c>
      <c r="C2" s="1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Nicolás Zulaica</dc:creator>
</cp:coreProperties>
</file>