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1"/>
  </bookViews>
  <sheets>
    <sheet name="软一" sheetId="1" r:id="rId1"/>
    <sheet name="软一班委" sheetId="2" r:id="rId2"/>
    <sheet name="软二" sheetId="3" r:id="rId3"/>
    <sheet name="软二班委" sheetId="4" r:id="rId4"/>
    <sheet name="软三" sheetId="5" r:id="rId5"/>
    <sheet name="软三班委" sheetId="6" r:id="rId6"/>
    <sheet name="软四" sheetId="7" r:id="rId7"/>
    <sheet name="软四班委" sheetId="8" r:id="rId8"/>
    <sheet name="网工本" sheetId="9" r:id="rId9"/>
    <sheet name="网工本班委" sheetId="10" r:id="rId10"/>
    <sheet name="计科春1" sheetId="11" r:id="rId11"/>
    <sheet name="计科春1班委" sheetId="12" r:id="rId12"/>
    <sheet name="计科春2" sheetId="13" r:id="rId13"/>
    <sheet name="计科春2班委" sheetId="14" r:id="rId14"/>
    <sheet name="信创1" sheetId="16" r:id="rId15"/>
    <sheet name="信创1班委" sheetId="17" r:id="rId16"/>
    <sheet name="信创2" sheetId="15" r:id="rId17"/>
    <sheet name="信创2班委" sheetId="18" r:id="rId18"/>
    <sheet name="人工智能" sheetId="19" r:id="rId19"/>
    <sheet name="人工智能班委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<sst xmlns="http://schemas.openxmlformats.org/spreadsheetml/2006/main" count="1814" uniqueCount="915">
  <si>
    <t>2023级软件工程（智能开发）1班期末成绩</t>
  </si>
  <si>
    <t>序号</t>
  </si>
  <si>
    <t>学号</t>
  </si>
  <si>
    <t>姓名</t>
  </si>
  <si>
    <t>门数</t>
  </si>
  <si>
    <t>程序设计基础</t>
  </si>
  <si>
    <t>大学生创业教育</t>
  </si>
  <si>
    <t>大学生心理健康教育</t>
  </si>
  <si>
    <t>大学生职业发展与就业指导</t>
  </si>
  <si>
    <t>大学英语1</t>
  </si>
  <si>
    <t>高等数学I-1</t>
  </si>
  <si>
    <t>公共体育1</t>
  </si>
  <si>
    <t>军事理论与训练</t>
  </si>
  <si>
    <t>认识实习</t>
  </si>
  <si>
    <t>思想道德与法治</t>
  </si>
  <si>
    <t>形势与政策1</t>
  </si>
  <si>
    <t>专业导论</t>
  </si>
  <si>
    <t>平均分</t>
  </si>
  <si>
    <t>平均分排名</t>
  </si>
  <si>
    <t>202301011001</t>
  </si>
  <si>
    <t>毕雪菲</t>
  </si>
  <si>
    <t>202301011006</t>
  </si>
  <si>
    <t>陈锦</t>
  </si>
  <si>
    <t>202301011037</t>
  </si>
  <si>
    <t>贾田童</t>
  </si>
  <si>
    <t>202301011038</t>
  </si>
  <si>
    <t>姜浩可</t>
  </si>
  <si>
    <t>202301011011</t>
  </si>
  <si>
    <t>崔慧</t>
  </si>
  <si>
    <t>202301011032</t>
  </si>
  <si>
    <t>郝丽慧</t>
  </si>
  <si>
    <t>202301011018</t>
  </si>
  <si>
    <t>范晨宇</t>
  </si>
  <si>
    <t>202301011040</t>
  </si>
  <si>
    <t>孔微博</t>
  </si>
  <si>
    <t>202301011043</t>
  </si>
  <si>
    <t>李承旺</t>
  </si>
  <si>
    <t>202301011030</t>
  </si>
  <si>
    <t>郭肇熙</t>
  </si>
  <si>
    <t>202301011028</t>
  </si>
  <si>
    <t>郭欣雨</t>
  </si>
  <si>
    <t>202301011014</t>
  </si>
  <si>
    <t>丁铭</t>
  </si>
  <si>
    <t>202301011017</t>
  </si>
  <si>
    <t>杜佳蔚</t>
  </si>
  <si>
    <t>202301011041</t>
  </si>
  <si>
    <t>雷子豪</t>
  </si>
  <si>
    <t>202301011002</t>
  </si>
  <si>
    <t>蔡长青</t>
  </si>
  <si>
    <t>202301011026</t>
  </si>
  <si>
    <t>顾野明</t>
  </si>
  <si>
    <t>202301011044</t>
  </si>
  <si>
    <t>李海涛</t>
  </si>
  <si>
    <t>202301011034</t>
  </si>
  <si>
    <t>胡锦雯</t>
  </si>
  <si>
    <t>202301011013</t>
  </si>
  <si>
    <t>丁尔</t>
  </si>
  <si>
    <t>202301011007</t>
  </si>
  <si>
    <t>陈奕臻</t>
  </si>
  <si>
    <t>202301011016</t>
  </si>
  <si>
    <t>董凯明</t>
  </si>
  <si>
    <t>202301011022</t>
  </si>
  <si>
    <t>高礼鹏</t>
  </si>
  <si>
    <t>202301011029</t>
  </si>
  <si>
    <t>郭一凡</t>
  </si>
  <si>
    <t>202301011004</t>
  </si>
  <si>
    <t>柴庆烽</t>
  </si>
  <si>
    <t>202301011009</t>
  </si>
  <si>
    <t>程方钰</t>
  </si>
  <si>
    <t>202301011008</t>
  </si>
  <si>
    <t>陈玉腾</t>
  </si>
  <si>
    <t>202301011035</t>
  </si>
  <si>
    <t>黄德伟</t>
  </si>
  <si>
    <t>202301011033</t>
  </si>
  <si>
    <t>侯光龙</t>
  </si>
  <si>
    <t>202301011039</t>
  </si>
  <si>
    <t>姜明轩</t>
  </si>
  <si>
    <t>202301011010</t>
  </si>
  <si>
    <t>褚亮</t>
  </si>
  <si>
    <t>202301011036</t>
  </si>
  <si>
    <t>黄勤通</t>
  </si>
  <si>
    <t>202301011042</t>
  </si>
  <si>
    <t>李成明</t>
  </si>
  <si>
    <t>202301011045</t>
  </si>
  <si>
    <t>李浩</t>
  </si>
  <si>
    <t>202301011031</t>
  </si>
  <si>
    <t>郭智豪</t>
  </si>
  <si>
    <t>202301011023</t>
  </si>
  <si>
    <t>高瑞泽</t>
  </si>
  <si>
    <t>202301011020</t>
  </si>
  <si>
    <t>冯炳瑞</t>
  </si>
  <si>
    <t>202301011027</t>
  </si>
  <si>
    <t>郭家豪</t>
  </si>
  <si>
    <t>202301011025</t>
  </si>
  <si>
    <t>谷英珂</t>
  </si>
  <si>
    <t>202301011005</t>
  </si>
  <si>
    <t>柴树杭</t>
  </si>
  <si>
    <t>202301011012</t>
  </si>
  <si>
    <t>崔吉烜</t>
  </si>
  <si>
    <t>202301011024</t>
  </si>
  <si>
    <t>高志杰</t>
  </si>
  <si>
    <t>202301011019</t>
  </si>
  <si>
    <t>范文涛</t>
  </si>
  <si>
    <t>202301011021</t>
  </si>
  <si>
    <t>高磊</t>
  </si>
  <si>
    <t>202301011015</t>
  </si>
  <si>
    <t>丁展皓</t>
  </si>
  <si>
    <t>202301011003</t>
  </si>
  <si>
    <t>曹家豪</t>
  </si>
  <si>
    <t>不及格占比</t>
  </si>
  <si>
    <t>6.67%</t>
  </si>
  <si>
    <t>0.00%</t>
  </si>
  <si>
    <t>2.38%</t>
  </si>
  <si>
    <t>4.44%</t>
  </si>
  <si>
    <t>七十分占比</t>
  </si>
  <si>
    <t>75.56%</t>
  </si>
  <si>
    <t>100.00%</t>
  </si>
  <si>
    <t>69.05%</t>
  </si>
  <si>
    <t>44.44%</t>
  </si>
  <si>
    <t>93.33%</t>
  </si>
  <si>
    <t>职务</t>
  </si>
  <si>
    <t>班长</t>
  </si>
  <si>
    <t>团支书</t>
  </si>
  <si>
    <t>副班长</t>
  </si>
  <si>
    <t>劳动委员</t>
  </si>
  <si>
    <t>文艺委员</t>
  </si>
  <si>
    <t>组织委员</t>
  </si>
  <si>
    <t>体育委员</t>
  </si>
  <si>
    <t>学习委员</t>
  </si>
  <si>
    <t>宣传委员</t>
  </si>
  <si>
    <t>心理委员</t>
  </si>
  <si>
    <t>生活委员</t>
  </si>
  <si>
    <t>2023级软件工程（智能开发）2班期末成绩</t>
  </si>
  <si>
    <t>202301011084</t>
  </si>
  <si>
    <t>邵芊雅</t>
  </si>
  <si>
    <t>202301011046</t>
  </si>
  <si>
    <t>李浩可</t>
  </si>
  <si>
    <t>202301011068</t>
  </si>
  <si>
    <t>刘雪茹</t>
  </si>
  <si>
    <t>202301011065</t>
  </si>
  <si>
    <t>刘晶晶</t>
  </si>
  <si>
    <t>202301011090</t>
  </si>
  <si>
    <t>孙超超</t>
  </si>
  <si>
    <t>202301011076</t>
  </si>
  <si>
    <t>裴芮</t>
  </si>
  <si>
    <t>202301011081</t>
  </si>
  <si>
    <t>任昕睿</t>
  </si>
  <si>
    <t>202301011072</t>
  </si>
  <si>
    <t>马诗玉</t>
  </si>
  <si>
    <t>202301011056</t>
  </si>
  <si>
    <t>李长智</t>
  </si>
  <si>
    <t>202301011053</t>
  </si>
  <si>
    <t>李文彪</t>
  </si>
  <si>
    <t>202301011071</t>
  </si>
  <si>
    <t>吕帅</t>
  </si>
  <si>
    <t>202301011059</t>
  </si>
  <si>
    <t>刘宝阳</t>
  </si>
  <si>
    <t>202301011064</t>
  </si>
  <si>
    <t>刘嘉宸</t>
  </si>
  <si>
    <t>202301011067</t>
  </si>
  <si>
    <t>刘圣涛</t>
  </si>
  <si>
    <t>202301011047</t>
  </si>
  <si>
    <t>李浩楠</t>
  </si>
  <si>
    <t>202301011088</t>
  </si>
  <si>
    <t>苏国淏</t>
  </si>
  <si>
    <t>202301011050</t>
  </si>
  <si>
    <t>李佳威</t>
  </si>
  <si>
    <t>202301011052</t>
  </si>
  <si>
    <t>李若愚</t>
  </si>
  <si>
    <t>202301011054</t>
  </si>
  <si>
    <t>李晓锋</t>
  </si>
  <si>
    <t>202301011087</t>
  </si>
  <si>
    <t>史浩洋</t>
  </si>
  <si>
    <t>202301011066</t>
  </si>
  <si>
    <t>刘鲁豫</t>
  </si>
  <si>
    <t>202301011083</t>
  </si>
  <si>
    <t>邵国政</t>
  </si>
  <si>
    <t>202301011060</t>
  </si>
  <si>
    <t>刘本华</t>
  </si>
  <si>
    <t>202301011079</t>
  </si>
  <si>
    <t>秦时超</t>
  </si>
  <si>
    <t>202301011082</t>
  </si>
  <si>
    <t>商佳硕</t>
  </si>
  <si>
    <t>202301011077</t>
  </si>
  <si>
    <t>彭延艺</t>
  </si>
  <si>
    <t>202301011078</t>
  </si>
  <si>
    <t>乔昊天</t>
  </si>
  <si>
    <t>202301011061</t>
  </si>
  <si>
    <t>刘登安</t>
  </si>
  <si>
    <t>202301011070</t>
  </si>
  <si>
    <t>刘泽宇</t>
  </si>
  <si>
    <t>202301011085</t>
  </si>
  <si>
    <t>施红伟</t>
  </si>
  <si>
    <t>202301011075</t>
  </si>
  <si>
    <t>宁梦哲</t>
  </si>
  <si>
    <t>202301011089</t>
  </si>
  <si>
    <t>隋昊宇</t>
  </si>
  <si>
    <t>202301011069</t>
  </si>
  <si>
    <t>刘有旭</t>
  </si>
  <si>
    <t>202301011058</t>
  </si>
  <si>
    <t>林子恩</t>
  </si>
  <si>
    <t>202301011073</t>
  </si>
  <si>
    <t>孟煐慧</t>
  </si>
  <si>
    <t>202301011049</t>
  </si>
  <si>
    <t>李佳琦</t>
  </si>
  <si>
    <t>202301011080</t>
  </si>
  <si>
    <t>冉德宝</t>
  </si>
  <si>
    <t>202301011062</t>
  </si>
  <si>
    <t>刘荟然</t>
  </si>
  <si>
    <t>202301011057</t>
  </si>
  <si>
    <t>梁明轩</t>
  </si>
  <si>
    <t>202301011051</t>
  </si>
  <si>
    <t>李林竹</t>
  </si>
  <si>
    <t>202301011063</t>
  </si>
  <si>
    <t>刘吉状</t>
  </si>
  <si>
    <t>202301011055</t>
  </si>
  <si>
    <t>李逸凡</t>
  </si>
  <si>
    <t>202301011048</t>
  </si>
  <si>
    <t>李浩然</t>
  </si>
  <si>
    <t>202301011086</t>
  </si>
  <si>
    <t>石际江</t>
  </si>
  <si>
    <t>202301011074</t>
  </si>
  <si>
    <t>米粟稼</t>
  </si>
  <si>
    <t>2.22%</t>
  </si>
  <si>
    <t>5.00%</t>
  </si>
  <si>
    <t>8.89%</t>
  </si>
  <si>
    <t>73.33%</t>
  </si>
  <si>
    <t>65.00%</t>
  </si>
  <si>
    <t>28.89%</t>
  </si>
  <si>
    <t>97.78%</t>
  </si>
  <si>
    <t>2023级软件工程（智能开发）3班期末成绩</t>
  </si>
  <si>
    <t>202301011111</t>
  </si>
  <si>
    <t>王姝晔</t>
  </si>
  <si>
    <t>202301011094</t>
  </si>
  <si>
    <t>汤晴楠</t>
  </si>
  <si>
    <t>202301011134</t>
  </si>
  <si>
    <t>徐静蕾</t>
  </si>
  <si>
    <t>202301011115</t>
  </si>
  <si>
    <t>王翔宇</t>
  </si>
  <si>
    <t>202301011129</t>
  </si>
  <si>
    <t>夏兴博</t>
  </si>
  <si>
    <t>202301011103</t>
  </si>
  <si>
    <t>王嘉</t>
  </si>
  <si>
    <t>202301011114</t>
  </si>
  <si>
    <t>王玺然</t>
  </si>
  <si>
    <t>202301011104</t>
  </si>
  <si>
    <t>王骞</t>
  </si>
  <si>
    <t>202301011109</t>
  </si>
  <si>
    <t>王瑞聪</t>
  </si>
  <si>
    <t>202301011125</t>
  </si>
  <si>
    <t>魏雅琪</t>
  </si>
  <si>
    <t>202301011133</t>
  </si>
  <si>
    <t>修玉丰</t>
  </si>
  <si>
    <t>202301011100</t>
  </si>
  <si>
    <t>王凤琪</t>
  </si>
  <si>
    <t>202301011092</t>
  </si>
  <si>
    <t>孙伟宸</t>
  </si>
  <si>
    <t>202301011130</t>
  </si>
  <si>
    <t>辛成良</t>
  </si>
  <si>
    <t>202301011120</t>
  </si>
  <si>
    <t>王有鹏</t>
  </si>
  <si>
    <t>202301011108</t>
  </si>
  <si>
    <t>王芊雅</t>
  </si>
  <si>
    <t>202301011101</t>
  </si>
  <si>
    <t>王高远</t>
  </si>
  <si>
    <t>202301011106</t>
  </si>
  <si>
    <t>王景然</t>
  </si>
  <si>
    <t>202301011098</t>
  </si>
  <si>
    <t>王安厚</t>
  </si>
  <si>
    <t>202301011096</t>
  </si>
  <si>
    <t>田亚楠</t>
  </si>
  <si>
    <t>202301011107</t>
  </si>
  <si>
    <t>王科</t>
  </si>
  <si>
    <t>202301011126</t>
  </si>
  <si>
    <t>文晓君</t>
  </si>
  <si>
    <t>202301011097</t>
  </si>
  <si>
    <t>佟宗霖</t>
  </si>
  <si>
    <t>202301011121</t>
  </si>
  <si>
    <t>王裕</t>
  </si>
  <si>
    <t>202301011127</t>
  </si>
  <si>
    <t>吴焕东</t>
  </si>
  <si>
    <t>202301011135</t>
  </si>
  <si>
    <t>徐俊杰</t>
  </si>
  <si>
    <t>202301011116</t>
  </si>
  <si>
    <t>王新凯</t>
  </si>
  <si>
    <t>202301011093</t>
  </si>
  <si>
    <t>孙志成</t>
  </si>
  <si>
    <t>202301011118</t>
  </si>
  <si>
    <t>王一健</t>
  </si>
  <si>
    <t>202301011112</t>
  </si>
  <si>
    <t>王涛</t>
  </si>
  <si>
    <t>202301011099</t>
  </si>
  <si>
    <t>王超凡</t>
  </si>
  <si>
    <t>202301011128</t>
  </si>
  <si>
    <t>吴咏杰</t>
  </si>
  <si>
    <t>202301011095</t>
  </si>
  <si>
    <t>唐宇阳</t>
  </si>
  <si>
    <t>202301011132</t>
  </si>
  <si>
    <t>邢思坦</t>
  </si>
  <si>
    <t>202301011105</t>
  </si>
  <si>
    <t>王金硕</t>
  </si>
  <si>
    <t>202301011117</t>
  </si>
  <si>
    <t>王绪坤</t>
  </si>
  <si>
    <t>202301011123</t>
  </si>
  <si>
    <t>王智捷</t>
  </si>
  <si>
    <t>202301011131</t>
  </si>
  <si>
    <t>辛冠瑛</t>
  </si>
  <si>
    <t>202301011113</t>
  </si>
  <si>
    <t>王炜超</t>
  </si>
  <si>
    <t>202301011110</t>
  </si>
  <si>
    <t>王世阳</t>
  </si>
  <si>
    <t>202301011102</t>
  </si>
  <si>
    <t>王家煊</t>
  </si>
  <si>
    <t>202301011091</t>
  </si>
  <si>
    <t>孙世刚</t>
  </si>
  <si>
    <t>202301011124</t>
  </si>
  <si>
    <t>王子强</t>
  </si>
  <si>
    <t>202301011122</t>
  </si>
  <si>
    <t>王振</t>
  </si>
  <si>
    <t>9.09%</t>
  </si>
  <si>
    <t>13.64%</t>
  </si>
  <si>
    <t>70.45%</t>
  </si>
  <si>
    <t>60.00%</t>
  </si>
  <si>
    <t>45.45%</t>
  </si>
  <si>
    <t>93.18%</t>
  </si>
  <si>
    <t>2023级软件工程（智能开发）4班期末成绩</t>
  </si>
  <si>
    <t>202301011147</t>
  </si>
  <si>
    <t>杨雅岚</t>
  </si>
  <si>
    <t>202301011139</t>
  </si>
  <si>
    <t>许欣冉</t>
  </si>
  <si>
    <t>202301011156</t>
  </si>
  <si>
    <t>张广滢</t>
  </si>
  <si>
    <t>202301011167</t>
  </si>
  <si>
    <t>张雅清</t>
  </si>
  <si>
    <t>202301011158</t>
  </si>
  <si>
    <t>张佳乐</t>
  </si>
  <si>
    <t>202301011172</t>
  </si>
  <si>
    <t>赵惠宁</t>
  </si>
  <si>
    <t>202301011141</t>
  </si>
  <si>
    <t>闫瑞</t>
  </si>
  <si>
    <t>202301011166</t>
  </si>
  <si>
    <t>张秀珍</t>
  </si>
  <si>
    <t>202301011176</t>
  </si>
  <si>
    <t>赵英豪</t>
  </si>
  <si>
    <t>202301011179</t>
  </si>
  <si>
    <t>周玉琴</t>
  </si>
  <si>
    <t>202301011175</t>
  </si>
  <si>
    <t>赵圣国</t>
  </si>
  <si>
    <t>202301011174</t>
  </si>
  <si>
    <t>赵起峰</t>
  </si>
  <si>
    <t>202301011161</t>
  </si>
  <si>
    <t>张瑞塬</t>
  </si>
  <si>
    <t>202301011178</t>
  </si>
  <si>
    <t>周势杰</t>
  </si>
  <si>
    <t>202301011164</t>
  </si>
  <si>
    <t>张心岚</t>
  </si>
  <si>
    <t>202301011146</t>
  </si>
  <si>
    <t>杨秀秀</t>
  </si>
  <si>
    <t>202301011155</t>
  </si>
  <si>
    <t>张广磊</t>
  </si>
  <si>
    <t>202301011162</t>
  </si>
  <si>
    <t>张睿颖</t>
  </si>
  <si>
    <t>202301011151</t>
  </si>
  <si>
    <t>苑令胜</t>
  </si>
  <si>
    <t>202301011150</t>
  </si>
  <si>
    <t>袁硕</t>
  </si>
  <si>
    <t>202301011159</t>
  </si>
  <si>
    <t>张家辉</t>
  </si>
  <si>
    <t>202301011165</t>
  </si>
  <si>
    <t>张鑫威</t>
  </si>
  <si>
    <t>202301011168</t>
  </si>
  <si>
    <t>张衍喆</t>
  </si>
  <si>
    <t>202301011145</t>
  </si>
  <si>
    <t>杨磊</t>
  </si>
  <si>
    <t>202301011160</t>
  </si>
  <si>
    <t>张琪</t>
  </si>
  <si>
    <t>202301011143</t>
  </si>
  <si>
    <t>杨博文</t>
  </si>
  <si>
    <t>202301011149</t>
  </si>
  <si>
    <t>于燕华</t>
  </si>
  <si>
    <t>202301011153</t>
  </si>
  <si>
    <t>张道旭</t>
  </si>
  <si>
    <t>202301011170</t>
  </si>
  <si>
    <t>张子豪</t>
  </si>
  <si>
    <t>202301011177</t>
  </si>
  <si>
    <t>赵梓健</t>
  </si>
  <si>
    <t>202301011152</t>
  </si>
  <si>
    <t>战元浩</t>
  </si>
  <si>
    <t>202301011137</t>
  </si>
  <si>
    <t>徐同磊</t>
  </si>
  <si>
    <t>202301011142</t>
  </si>
  <si>
    <t>严国豪</t>
  </si>
  <si>
    <t>202301011157</t>
  </si>
  <si>
    <t>张涵杰</t>
  </si>
  <si>
    <t>202301011148</t>
  </si>
  <si>
    <t>于瀚杰</t>
  </si>
  <si>
    <t>202301011136</t>
  </si>
  <si>
    <t>徐龙硕</t>
  </si>
  <si>
    <t>202301011171</t>
  </si>
  <si>
    <t>赵国龙</t>
  </si>
  <si>
    <t>202301011169</t>
  </si>
  <si>
    <t>张益煊</t>
  </si>
  <si>
    <t>202301011144</t>
  </si>
  <si>
    <t>杨成</t>
  </si>
  <si>
    <t>202301011163</t>
  </si>
  <si>
    <t>张桐</t>
  </si>
  <si>
    <t>202301011140</t>
  </si>
  <si>
    <t>薛念峰</t>
  </si>
  <si>
    <t>202301011154</t>
  </si>
  <si>
    <t>张帆</t>
  </si>
  <si>
    <t>202301011138</t>
  </si>
  <si>
    <t>徐兴宇</t>
  </si>
  <si>
    <t>202301011180</t>
  </si>
  <si>
    <t>朱帅</t>
  </si>
  <si>
    <t>4.55%</t>
  </si>
  <si>
    <t>4.88%</t>
  </si>
  <si>
    <t>2.27%</t>
  </si>
  <si>
    <t>81.82%</t>
  </si>
  <si>
    <t>60.98%</t>
  </si>
  <si>
    <t>63.64%</t>
  </si>
  <si>
    <t>95.45%</t>
  </si>
  <si>
    <t>2023级网络工程期末成绩</t>
  </si>
  <si>
    <t>电工电子技术</t>
  </si>
  <si>
    <t>202301012007</t>
  </si>
  <si>
    <t>崔增强</t>
  </si>
  <si>
    <t>202301012025</t>
  </si>
  <si>
    <t>吕金栋</t>
  </si>
  <si>
    <t>202301012015</t>
  </si>
  <si>
    <t>寇敬晖</t>
  </si>
  <si>
    <t>202301012001</t>
  </si>
  <si>
    <t>蔡爽</t>
  </si>
  <si>
    <t>202301012002</t>
  </si>
  <si>
    <t>蔡文博</t>
  </si>
  <si>
    <t>202301012005</t>
  </si>
  <si>
    <t>程菲</t>
  </si>
  <si>
    <t>202301012032</t>
  </si>
  <si>
    <t>王泽瑞</t>
  </si>
  <si>
    <t>202301012031</t>
  </si>
  <si>
    <t>王文政</t>
  </si>
  <si>
    <t>202301012035</t>
  </si>
  <si>
    <t>徐晓瑄</t>
  </si>
  <si>
    <t>202301012022</t>
  </si>
  <si>
    <t>刘少林</t>
  </si>
  <si>
    <t>202301012017</t>
  </si>
  <si>
    <t>李嘉鑫</t>
  </si>
  <si>
    <t>202301012006</t>
  </si>
  <si>
    <t>程泽豪</t>
  </si>
  <si>
    <t>202301012010</t>
  </si>
  <si>
    <t>郭太豪杰</t>
  </si>
  <si>
    <t>202301012014</t>
  </si>
  <si>
    <t>贾淑萌</t>
  </si>
  <si>
    <t>202301012039</t>
  </si>
  <si>
    <t>张子洁</t>
  </si>
  <si>
    <t>202301012040</t>
  </si>
  <si>
    <t>朱文韬</t>
  </si>
  <si>
    <t>202301012004</t>
  </si>
  <si>
    <t>陈厚彪</t>
  </si>
  <si>
    <t>202301012027</t>
  </si>
  <si>
    <t>泮旭</t>
  </si>
  <si>
    <t>202301012026</t>
  </si>
  <si>
    <t>马振玮</t>
  </si>
  <si>
    <t>202301012008</t>
  </si>
  <si>
    <t>高鑫成</t>
  </si>
  <si>
    <t>202301012011</t>
  </si>
  <si>
    <t>郭雯雯</t>
  </si>
  <si>
    <t>202301012036</t>
  </si>
  <si>
    <t>徐紫超</t>
  </si>
  <si>
    <t>202301012023</t>
  </si>
  <si>
    <t>刘晓帅</t>
  </si>
  <si>
    <t>202301012021</t>
  </si>
  <si>
    <t>刘利智</t>
  </si>
  <si>
    <t>202301012038</t>
  </si>
  <si>
    <t>臧笙洁</t>
  </si>
  <si>
    <t>202301012012</t>
  </si>
  <si>
    <t>贺晨光</t>
  </si>
  <si>
    <t>202301012030</t>
  </si>
  <si>
    <t>王梦馨</t>
  </si>
  <si>
    <t>202301012013</t>
  </si>
  <si>
    <t>侯玉坤</t>
  </si>
  <si>
    <t>202301012037</t>
  </si>
  <si>
    <t>薛清晨</t>
  </si>
  <si>
    <t>202301012018</t>
  </si>
  <si>
    <t>梁俊祥</t>
  </si>
  <si>
    <t>202301012033</t>
  </si>
  <si>
    <t>王兆康</t>
  </si>
  <si>
    <t>202301012003</t>
  </si>
  <si>
    <t>曾祥瑞</t>
  </si>
  <si>
    <t>202301012016</t>
  </si>
  <si>
    <t>李光宗</t>
  </si>
  <si>
    <t>202301012009</t>
  </si>
  <si>
    <t>公丕轲</t>
  </si>
  <si>
    <t>202301012019</t>
  </si>
  <si>
    <t>刘浩瑜</t>
  </si>
  <si>
    <t>202301012020</t>
  </si>
  <si>
    <t>刘嘉霖</t>
  </si>
  <si>
    <t>202301012024</t>
  </si>
  <si>
    <t>刘杨淼</t>
  </si>
  <si>
    <t>202301012034</t>
  </si>
  <si>
    <t>王子健</t>
  </si>
  <si>
    <t>7.89%</t>
  </si>
  <si>
    <t>97.37%</t>
  </si>
  <si>
    <t>72.97%</t>
  </si>
  <si>
    <t>71.05%</t>
  </si>
  <si>
    <t>68.42%</t>
  </si>
  <si>
    <t>2023级计算机科学与技术（春考）1班期末成绩</t>
  </si>
  <si>
    <t>202301008012</t>
  </si>
  <si>
    <t>高颖馨</t>
  </si>
  <si>
    <t>202301008034</t>
  </si>
  <si>
    <t>刘昊东</t>
  </si>
  <si>
    <t>202301008029</t>
  </si>
  <si>
    <t>李照琦</t>
  </si>
  <si>
    <t>202301008028</t>
  </si>
  <si>
    <t>李欣爽</t>
  </si>
  <si>
    <t>202301008016</t>
  </si>
  <si>
    <t>韩继昭</t>
  </si>
  <si>
    <t>202301008037</t>
  </si>
  <si>
    <t>刘心昕</t>
  </si>
  <si>
    <t>202301008003</t>
  </si>
  <si>
    <t>陈志凯</t>
  </si>
  <si>
    <t>202301008007</t>
  </si>
  <si>
    <t>党天奇</t>
  </si>
  <si>
    <t>202301008017</t>
  </si>
  <si>
    <t>侯鑫宇</t>
  </si>
  <si>
    <t>202301008008</t>
  </si>
  <si>
    <t>丁雅文</t>
  </si>
  <si>
    <t>202301008021</t>
  </si>
  <si>
    <t>蒋彦昊</t>
  </si>
  <si>
    <t>202301008011</t>
  </si>
  <si>
    <t>高颂</t>
  </si>
  <si>
    <t>202301008026</t>
  </si>
  <si>
    <t>李俊桦</t>
  </si>
  <si>
    <t>202301008036</t>
  </si>
  <si>
    <t>刘书豪</t>
  </si>
  <si>
    <t>202301008014</t>
  </si>
  <si>
    <t>管林萍</t>
  </si>
  <si>
    <t>202301008010</t>
  </si>
  <si>
    <t>房志豪</t>
  </si>
  <si>
    <t>202301008038</t>
  </si>
  <si>
    <t>刘馨婷</t>
  </si>
  <si>
    <t>202301008025</t>
  </si>
  <si>
    <t>李昊</t>
  </si>
  <si>
    <t>202301008031</t>
  </si>
  <si>
    <t>林明博</t>
  </si>
  <si>
    <t>202301008009</t>
  </si>
  <si>
    <t>方修哲</t>
  </si>
  <si>
    <t>202301008033</t>
  </si>
  <si>
    <t>刘福友</t>
  </si>
  <si>
    <t>202301008024</t>
  </si>
  <si>
    <t>李国浩</t>
  </si>
  <si>
    <t>202301008027</t>
  </si>
  <si>
    <t>李设</t>
  </si>
  <si>
    <t>202301008040</t>
  </si>
  <si>
    <t>马文骉</t>
  </si>
  <si>
    <t>202301008035</t>
  </si>
  <si>
    <t>刘凯文</t>
  </si>
  <si>
    <t>202301008002</t>
  </si>
  <si>
    <t>陈帅澎</t>
  </si>
  <si>
    <t>202301008013</t>
  </si>
  <si>
    <t>耿连欣</t>
  </si>
  <si>
    <t>202301008020</t>
  </si>
  <si>
    <t>蒋鹿杨</t>
  </si>
  <si>
    <t>202301008015</t>
  </si>
  <si>
    <t>韩丙志</t>
  </si>
  <si>
    <t>202301008022</t>
  </si>
  <si>
    <t>矫志恒</t>
  </si>
  <si>
    <t>202301008019</t>
  </si>
  <si>
    <t>贾锡凤</t>
  </si>
  <si>
    <t>202301008039</t>
  </si>
  <si>
    <t>鹿杨</t>
  </si>
  <si>
    <t>202301008018</t>
  </si>
  <si>
    <t>胡冰冰</t>
  </si>
  <si>
    <t>202301008032</t>
  </si>
  <si>
    <t>林亚鹏</t>
  </si>
  <si>
    <t>202301008005</t>
  </si>
  <si>
    <t>程相菊</t>
  </si>
  <si>
    <t>202301008004</t>
  </si>
  <si>
    <t>成永资</t>
  </si>
  <si>
    <t>202301008030</t>
  </si>
  <si>
    <t>梁庆雪</t>
  </si>
  <si>
    <t>202301008001</t>
  </si>
  <si>
    <t>柏怡成</t>
  </si>
  <si>
    <t>202301008023</t>
  </si>
  <si>
    <t>李崇杰</t>
  </si>
  <si>
    <t>202301008006</t>
  </si>
  <si>
    <t>单荣浩</t>
  </si>
  <si>
    <t>7.50%</t>
  </si>
  <si>
    <t>95.00%</t>
  </si>
  <si>
    <t>80.00%</t>
  </si>
  <si>
    <t>37.50%</t>
  </si>
  <si>
    <t>97.50%</t>
  </si>
  <si>
    <t>2023级计算机科学与技术（春考）2班期末成绩</t>
  </si>
  <si>
    <t>202301008045</t>
  </si>
  <si>
    <t>聂杉</t>
  </si>
  <si>
    <t>202301008042</t>
  </si>
  <si>
    <t>孟佳琪</t>
  </si>
  <si>
    <t>202301008058</t>
  </si>
  <si>
    <t>王雨涵</t>
  </si>
  <si>
    <t>202301008080</t>
  </si>
  <si>
    <t>朱虹宇</t>
  </si>
  <si>
    <t>202301008067</t>
  </si>
  <si>
    <t>燕南</t>
  </si>
  <si>
    <t>202301008052</t>
  </si>
  <si>
    <t>宋裕鑫</t>
  </si>
  <si>
    <t>202301008059</t>
  </si>
  <si>
    <t>魏海晨</t>
  </si>
  <si>
    <t>202301008071</t>
  </si>
  <si>
    <t>张皓凯</t>
  </si>
  <si>
    <t>202301008077</t>
  </si>
  <si>
    <t>赵浩</t>
  </si>
  <si>
    <t>202301008072</t>
  </si>
  <si>
    <t>张厚水</t>
  </si>
  <si>
    <t>202301008075</t>
  </si>
  <si>
    <t>张梓豪</t>
  </si>
  <si>
    <t>202301008060</t>
  </si>
  <si>
    <t>吴家豪</t>
  </si>
  <si>
    <t>202301008047</t>
  </si>
  <si>
    <t>潘国锋</t>
  </si>
  <si>
    <t>202301008079</t>
  </si>
  <si>
    <t>周乐峻</t>
  </si>
  <si>
    <t>202301008051</t>
  </si>
  <si>
    <t>史长乐</t>
  </si>
  <si>
    <t>202301008041</t>
  </si>
  <si>
    <t>孟凡哲</t>
  </si>
  <si>
    <t>202301008066</t>
  </si>
  <si>
    <t>薛辰</t>
  </si>
  <si>
    <t>202301008044</t>
  </si>
  <si>
    <t>明辰</t>
  </si>
  <si>
    <t>202301008056</t>
  </si>
  <si>
    <t>王光艳</t>
  </si>
  <si>
    <t>202301008070</t>
  </si>
  <si>
    <t>岳付生</t>
  </si>
  <si>
    <t>202301008074</t>
  </si>
  <si>
    <t>张平</t>
  </si>
  <si>
    <t>202301008069</t>
  </si>
  <si>
    <t>于兵冰</t>
  </si>
  <si>
    <t>202301008054</t>
  </si>
  <si>
    <t>王标</t>
  </si>
  <si>
    <t>202301008057</t>
  </si>
  <si>
    <t>王妍</t>
  </si>
  <si>
    <t>202301008049</t>
  </si>
  <si>
    <t>邵雯瑄</t>
  </si>
  <si>
    <t>202301008061</t>
  </si>
  <si>
    <t>肖兴扬</t>
  </si>
  <si>
    <t>202301008046</t>
  </si>
  <si>
    <t>牛立行</t>
  </si>
  <si>
    <t>202301008076</t>
  </si>
  <si>
    <t>赵传鑫</t>
  </si>
  <si>
    <t>202301008063</t>
  </si>
  <si>
    <t>徐境锴</t>
  </si>
  <si>
    <t>202301008050</t>
  </si>
  <si>
    <t>时慧杰</t>
  </si>
  <si>
    <t>202301008055</t>
  </si>
  <si>
    <t>王朝阳</t>
  </si>
  <si>
    <t>202301008043</t>
  </si>
  <si>
    <t>苗哲</t>
  </si>
  <si>
    <t>202301008053</t>
  </si>
  <si>
    <t>孙嘉晨</t>
  </si>
  <si>
    <t>202301008078</t>
  </si>
  <si>
    <t>赵胤博</t>
  </si>
  <si>
    <t>202301008065</t>
  </si>
  <si>
    <t>徐志浩</t>
  </si>
  <si>
    <t>202301008064</t>
  </si>
  <si>
    <t>徐康硕</t>
  </si>
  <si>
    <t>202301008062</t>
  </si>
  <si>
    <t>谢雯</t>
  </si>
  <si>
    <t>202301008048</t>
  </si>
  <si>
    <t>逄艳顺</t>
  </si>
  <si>
    <t>202301008068</t>
  </si>
  <si>
    <t>杨海川</t>
  </si>
  <si>
    <t>202301008073</t>
  </si>
  <si>
    <t>张继旭</t>
  </si>
  <si>
    <t>2.50%</t>
  </si>
  <si>
    <t>45.00%</t>
  </si>
  <si>
    <t>90.00%</t>
  </si>
  <si>
    <t>67.50%</t>
  </si>
  <si>
    <t>2023级计算机科学与技术（信创）1班期末成绩</t>
  </si>
  <si>
    <t>202301002004</t>
  </si>
  <si>
    <t>陈孟雨</t>
  </si>
  <si>
    <t>202301002007</t>
  </si>
  <si>
    <t>丁林健</t>
  </si>
  <si>
    <t>202301002014</t>
  </si>
  <si>
    <t>葛淑娴</t>
  </si>
  <si>
    <t>202301002026</t>
  </si>
  <si>
    <t>刘勐含</t>
  </si>
  <si>
    <t>202301002023</t>
  </si>
  <si>
    <t>李奕卓</t>
  </si>
  <si>
    <t>202301002005</t>
  </si>
  <si>
    <t>崔玳硕</t>
  </si>
  <si>
    <t>202301002017</t>
  </si>
  <si>
    <t>郭若楠</t>
  </si>
  <si>
    <t>202301002003</t>
  </si>
  <si>
    <t>陈建钢</t>
  </si>
  <si>
    <t>202301002033</t>
  </si>
  <si>
    <t>马壮壮</t>
  </si>
  <si>
    <t>202301002006</t>
  </si>
  <si>
    <t>单飞荣</t>
  </si>
  <si>
    <t>202301002024</t>
  </si>
  <si>
    <t>梁悦</t>
  </si>
  <si>
    <t>202301002015</t>
  </si>
  <si>
    <t>耿道凯</t>
  </si>
  <si>
    <t>202301002022</t>
  </si>
  <si>
    <t>李汶达</t>
  </si>
  <si>
    <t>202301002001</t>
  </si>
  <si>
    <t>安芮民</t>
  </si>
  <si>
    <t>202301002018</t>
  </si>
  <si>
    <t>扈梓涵</t>
  </si>
  <si>
    <t>202301002032</t>
  </si>
  <si>
    <t>吕爱可</t>
  </si>
  <si>
    <t>202301002012</t>
  </si>
  <si>
    <t>高岩</t>
  </si>
  <si>
    <t>202301002013</t>
  </si>
  <si>
    <t>郜坤</t>
  </si>
  <si>
    <t>202301002021</t>
  </si>
  <si>
    <t>李佳澎</t>
  </si>
  <si>
    <t>202301002029</t>
  </si>
  <si>
    <t>刘轩源</t>
  </si>
  <si>
    <t>202301002034</t>
  </si>
  <si>
    <t>潘先拓</t>
  </si>
  <si>
    <t>202301002025</t>
  </si>
  <si>
    <t>刘洪泽</t>
  </si>
  <si>
    <t>202301002002</t>
  </si>
  <si>
    <t>蔡浩阳</t>
  </si>
  <si>
    <t>202301002020</t>
  </si>
  <si>
    <t>冷彦</t>
  </si>
  <si>
    <t>202301002019</t>
  </si>
  <si>
    <t>荆玉莹</t>
  </si>
  <si>
    <t>无效</t>
  </si>
  <si>
    <t>202301002035</t>
  </si>
  <si>
    <t>齐康</t>
  </si>
  <si>
    <t>202301002027</t>
  </si>
  <si>
    <t>刘倩</t>
  </si>
  <si>
    <t>202301002008</t>
  </si>
  <si>
    <t>杜翔宇</t>
  </si>
  <si>
    <t>202301002028</t>
  </si>
  <si>
    <t>刘士杰</t>
  </si>
  <si>
    <t>202301002009</t>
  </si>
  <si>
    <t>范传旺</t>
  </si>
  <si>
    <t>202301002031</t>
  </si>
  <si>
    <t>卢建宇</t>
  </si>
  <si>
    <t>202301002010</t>
  </si>
  <si>
    <t>冯东雨</t>
  </si>
  <si>
    <t>202301002030</t>
  </si>
  <si>
    <t>刘亚林</t>
  </si>
  <si>
    <t>202301002011</t>
  </si>
  <si>
    <t>冯雅琪</t>
  </si>
  <si>
    <t>5.88%</t>
  </si>
  <si>
    <t>2.94%</t>
  </si>
  <si>
    <t>8.82%</t>
  </si>
  <si>
    <t>79.41%</t>
  </si>
  <si>
    <t>96.77%</t>
  </si>
  <si>
    <t>97.06%</t>
  </si>
  <si>
    <t>29.41%</t>
  </si>
  <si>
    <t>94.12%</t>
  </si>
  <si>
    <t>2023级计算机科学与技术（信创）2班期末成绩</t>
  </si>
  <si>
    <t>202301002069</t>
  </si>
  <si>
    <t>朱文婷</t>
  </si>
  <si>
    <t>202301002039</t>
  </si>
  <si>
    <t>王朝伟</t>
  </si>
  <si>
    <t>202301002066</t>
  </si>
  <si>
    <t>赵鑫</t>
  </si>
  <si>
    <t>202301002062</t>
  </si>
  <si>
    <t>张玉鹤</t>
  </si>
  <si>
    <t>202301002061</t>
  </si>
  <si>
    <t>张永丽</t>
  </si>
  <si>
    <t>202301002065</t>
  </si>
  <si>
    <t>赵小慧</t>
  </si>
  <si>
    <t>202301002038</t>
  </si>
  <si>
    <t>孙宇昂</t>
  </si>
  <si>
    <t>202301002046</t>
  </si>
  <si>
    <t>吴呈瑶</t>
  </si>
  <si>
    <t>202301002042</t>
  </si>
  <si>
    <t>王书豪</t>
  </si>
  <si>
    <t>202301002060</t>
  </si>
  <si>
    <t>张婷</t>
  </si>
  <si>
    <t>202301002045</t>
  </si>
  <si>
    <t>王瑜祥</t>
  </si>
  <si>
    <t>202301002068</t>
  </si>
  <si>
    <t>周奕霖</t>
  </si>
  <si>
    <t>202301002047</t>
  </si>
  <si>
    <t>吴加利</t>
  </si>
  <si>
    <t>202301002052</t>
  </si>
  <si>
    <t>翟玉豪</t>
  </si>
  <si>
    <t>202301002058</t>
  </si>
  <si>
    <t>张瑞丰</t>
  </si>
  <si>
    <t>202301002070</t>
  </si>
  <si>
    <t>祝文硕</t>
  </si>
  <si>
    <t>202301002059</t>
  </si>
  <si>
    <t>张秫硕</t>
  </si>
  <si>
    <t>202301002040</t>
  </si>
  <si>
    <t>王佳琪</t>
  </si>
  <si>
    <t>202301002037</t>
  </si>
  <si>
    <t>邵琦皓</t>
  </si>
  <si>
    <t>202301002041</t>
  </si>
  <si>
    <t>王然</t>
  </si>
  <si>
    <t>202301002063</t>
  </si>
  <si>
    <t>张子龙</t>
  </si>
  <si>
    <t>202301002044</t>
  </si>
  <si>
    <t>王义博</t>
  </si>
  <si>
    <t>202301002043</t>
  </si>
  <si>
    <t>王一方</t>
  </si>
  <si>
    <t>202301002050</t>
  </si>
  <si>
    <t>杨婉婷</t>
  </si>
  <si>
    <t>202301002051</t>
  </si>
  <si>
    <t>元修金</t>
  </si>
  <si>
    <t>202301002064</t>
  </si>
  <si>
    <t>张梓康</t>
  </si>
  <si>
    <t>202301002049</t>
  </si>
  <si>
    <t>燕凤进</t>
  </si>
  <si>
    <t>202301002067</t>
  </si>
  <si>
    <t>周硕</t>
  </si>
  <si>
    <t>202301002053</t>
  </si>
  <si>
    <t>张凤阳</t>
  </si>
  <si>
    <t>202301002056</t>
  </si>
  <si>
    <t>张继宁</t>
  </si>
  <si>
    <t>202301002054</t>
  </si>
  <si>
    <t>张寒晓</t>
  </si>
  <si>
    <t>202301002048</t>
  </si>
  <si>
    <t>邢峻溪</t>
  </si>
  <si>
    <t>202301002057</t>
  </si>
  <si>
    <t>张茜雯</t>
  </si>
  <si>
    <t>202301002036</t>
  </si>
  <si>
    <t>邱明硕</t>
  </si>
  <si>
    <t>202301002055</t>
  </si>
  <si>
    <t>张宏宇</t>
  </si>
  <si>
    <t>2.86%</t>
  </si>
  <si>
    <t>8.57%</t>
  </si>
  <si>
    <t>91.43%</t>
  </si>
  <si>
    <t>93.94%</t>
  </si>
  <si>
    <t>88.57%</t>
  </si>
  <si>
    <t>54.29%</t>
  </si>
  <si>
    <t>97.14%</t>
  </si>
  <si>
    <t>2023级人工智能期末成绩</t>
  </si>
  <si>
    <t>人工智能导论</t>
  </si>
  <si>
    <t>202301007016</t>
  </si>
  <si>
    <t>刘雨</t>
  </si>
  <si>
    <t>202301007010</t>
  </si>
  <si>
    <t>李晨阳</t>
  </si>
  <si>
    <t>202301007021</t>
  </si>
  <si>
    <t>孙潇轩</t>
  </si>
  <si>
    <t>202301007032</t>
  </si>
  <si>
    <t>詹子超</t>
  </si>
  <si>
    <t>202301007019</t>
  </si>
  <si>
    <t>孙晗</t>
  </si>
  <si>
    <t>202301007039</t>
  </si>
  <si>
    <t>郑贝贝</t>
  </si>
  <si>
    <t>202301007038</t>
  </si>
  <si>
    <t>赵梓晨</t>
  </si>
  <si>
    <t>202301007003</t>
  </si>
  <si>
    <t>陈烁</t>
  </si>
  <si>
    <t>202301007006</t>
  </si>
  <si>
    <t>高旭</t>
  </si>
  <si>
    <t>202301007012</t>
  </si>
  <si>
    <t>刘晨颖</t>
  </si>
  <si>
    <t>202301007035</t>
  </si>
  <si>
    <t>张汝尚</t>
  </si>
  <si>
    <t>202301007017</t>
  </si>
  <si>
    <t>宋今朝</t>
  </si>
  <si>
    <t>202301007037</t>
  </si>
  <si>
    <t>张中超</t>
  </si>
  <si>
    <t>202301007005</t>
  </si>
  <si>
    <t>付雨雪</t>
  </si>
  <si>
    <t>202301007020</t>
  </si>
  <si>
    <t>孙书帅</t>
  </si>
  <si>
    <t>202301007040</t>
  </si>
  <si>
    <t>朱泓向</t>
  </si>
  <si>
    <t>202301007008</t>
  </si>
  <si>
    <t>韩宇</t>
  </si>
  <si>
    <t>202301007015</t>
  </si>
  <si>
    <t>刘杏杏</t>
  </si>
  <si>
    <t>202301007007</t>
  </si>
  <si>
    <t>郭柏逸</t>
  </si>
  <si>
    <t>202301007002</t>
  </si>
  <si>
    <t>陈林昊</t>
  </si>
  <si>
    <t>202301007034</t>
  </si>
  <si>
    <t>张霖轩</t>
  </si>
  <si>
    <t>202301007030</t>
  </si>
  <si>
    <t>于继兴</t>
  </si>
  <si>
    <t>202301007027</t>
  </si>
  <si>
    <t>王振沣</t>
  </si>
  <si>
    <t>202301007001</t>
  </si>
  <si>
    <t>曹延镭</t>
  </si>
  <si>
    <t>202301007036</t>
  </si>
  <si>
    <t>张雨航</t>
  </si>
  <si>
    <t>202301007013</t>
  </si>
  <si>
    <t>刘慎熙</t>
  </si>
  <si>
    <t>202301007018</t>
  </si>
  <si>
    <t>孙光友</t>
  </si>
  <si>
    <t>202301007004</t>
  </si>
  <si>
    <t>冯淑娜</t>
  </si>
  <si>
    <t>202301007028</t>
  </si>
  <si>
    <t>颜培鹏</t>
  </si>
  <si>
    <t>202301007033</t>
  </si>
  <si>
    <t>张俊</t>
  </si>
  <si>
    <t>202301007014</t>
  </si>
  <si>
    <t>刘心震</t>
  </si>
  <si>
    <t>202301007031</t>
  </si>
  <si>
    <t>翟明禹</t>
  </si>
  <si>
    <t>202301007009</t>
  </si>
  <si>
    <t>金雨晨</t>
  </si>
  <si>
    <t>202301007023</t>
  </si>
  <si>
    <t>孙梓凌</t>
  </si>
  <si>
    <t>202301007022</t>
  </si>
  <si>
    <t>孙学文</t>
  </si>
  <si>
    <t>202301007025</t>
  </si>
  <si>
    <t>王恒坤</t>
  </si>
  <si>
    <t>202301007024</t>
  </si>
  <si>
    <t>王斌斌</t>
  </si>
  <si>
    <t>202301007029</t>
  </si>
  <si>
    <t>颜瑞</t>
  </si>
  <si>
    <t>202301007011</t>
  </si>
  <si>
    <t>李天宇</t>
  </si>
  <si>
    <t>202301007026</t>
  </si>
  <si>
    <t>王进泽</t>
  </si>
  <si>
    <t>92.50%</t>
  </si>
  <si>
    <t>89.47%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</si>
</sst>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_);[Red]\(0.00\)"/>
  </numFmts>
  <fonts count="22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E5C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/>
    <xf numFmtId="0" fontId="1" fillId="0" borderId="1" xfId="0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center" vertical="center" wrapText="1" shrinkToFit="1"/>
    </xf>
    <xf numFmtId="176" fontId="2" fillId="0" borderId="1" xfId="0" applyNumberFormat="1" applyFont="1" applyFill="1" applyBorder="1" applyAlignment="1">
      <alignment horizontal="center" vertical="center" wrapText="1" shrinkToFit="1"/>
    </xf>
    <xf numFmtId="176" fontId="2" fillId="2" borderId="1" xfId="0" applyNumberFormat="1" applyFont="1" applyFill="1" applyBorder="1" applyAlignment="1">
      <alignment horizontal="center" vertical="center" wrapText="1" shrinkToFit="1"/>
    </xf>
    <xf numFmtId="0" fontId="0" fillId="0" borderId="0" xfId="0" applyFill="1" applyAlignment="1">
      <alignment horizontal="center"/>
    </xf>
    <xf numFmtId="177" fontId="0" fillId="0" borderId="0" xfId="0" applyNumberFormat="1" applyFill="1" applyAlignment="1"/>
    <xf numFmtId="177" fontId="1" fillId="0" borderId="1" xfId="0" applyNumberFormat="1" applyFont="1" applyFill="1" applyBorder="1" applyAlignment="1">
      <alignment horizontal="center" vertical="center" wrapText="1" shrinkToFit="1"/>
    </xf>
    <xf numFmtId="177" fontId="2" fillId="0" borderId="1" xfId="0" applyNumberFormat="1" applyFont="1" applyFill="1" applyBorder="1" applyAlignment="1">
      <alignment horizontal="center" vertical="center" wrapText="1" shrinkToFit="1"/>
    </xf>
    <xf numFmtId="177" fontId="2" fillId="2" borderId="1" xfId="0" applyNumberFormat="1" applyFont="1" applyFill="1" applyBorder="1" applyAlignment="1">
      <alignment horizontal="center" vertical="center" wrapText="1" shrinkToFit="1"/>
    </xf>
    <xf numFmtId="177" fontId="0" fillId="0" borderId="0" xfId="0" applyNumberFormat="1" applyFill="1" applyAlignment="1">
      <alignment horizontal="center"/>
    </xf>
    <xf numFmtId="176" fontId="0" fillId="0" borderId="0" xfId="0" applyNumberForma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topLeftCell="A14" workbookViewId="0">
      <selection activeCell="A35" sqref="$A35:$XFD35"/>
    </sheetView>
  </sheetViews>
  <sheetFormatPr defaultColWidth="9" defaultRowHeight="14.4"/>
  <cols>
    <col min="1" max="1" width="5" style="1" customWidth="1"/>
    <col min="2" max="2" width="13" style="1" customWidth="1"/>
    <col min="3" max="3" width="7" style="1" customWidth="1"/>
    <col min="4" max="4" width="6" style="1" customWidth="1"/>
    <col min="5" max="5" width="14" style="1" customWidth="1"/>
    <col min="6" max="8" width="12" style="1" customWidth="1"/>
    <col min="9" max="9" width="11" style="1" customWidth="1"/>
    <col min="10" max="10" width="14" style="1" customWidth="1"/>
    <col min="11" max="11" width="11" style="1" customWidth="1"/>
    <col min="12" max="12" width="12" style="1" customWidth="1"/>
    <col min="13" max="13" width="10" style="1" customWidth="1"/>
    <col min="14" max="14" width="12" style="1" customWidth="1"/>
    <col min="15" max="15" width="13" style="1" customWidth="1"/>
    <col min="16" max="16" width="10" style="1" customWidth="1"/>
    <col min="17" max="17" width="8" style="1" customWidth="1"/>
    <col min="18" max="18" width="12" style="1" customWidth="1"/>
    <col min="19" max="16384" width="9" style="1"/>
  </cols>
  <sheetData>
    <row r="1" s="1" customFormat="1" spans="1:18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="1" customFormat="1" ht="36" spans="1:1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="1" customFormat="1" spans="1:18">
      <c r="A3" s="3">
        <f t="shared" ref="A3:A47" si="0">ROW()-1</f>
        <v>2</v>
      </c>
      <c r="B3" s="3" t="s">
        <v>19</v>
      </c>
      <c r="C3" s="3" t="s">
        <v>20</v>
      </c>
      <c r="D3" s="3">
        <v>12</v>
      </c>
      <c r="E3" s="4">
        <v>90.7</v>
      </c>
      <c r="F3" s="4">
        <v>94.5</v>
      </c>
      <c r="G3" s="4">
        <v>94</v>
      </c>
      <c r="H3" s="4">
        <v>97.2</v>
      </c>
      <c r="I3" s="4">
        <v>83.8</v>
      </c>
      <c r="J3" s="4">
        <v>85.5</v>
      </c>
      <c r="K3" s="4">
        <v>83.7</v>
      </c>
      <c r="L3" s="4">
        <v>95</v>
      </c>
      <c r="M3" s="4">
        <v>95</v>
      </c>
      <c r="N3" s="4">
        <v>85.2</v>
      </c>
      <c r="O3" s="4">
        <v>88</v>
      </c>
      <c r="P3" s="4">
        <v>95</v>
      </c>
      <c r="Q3" s="4">
        <f t="shared" ref="Q3:Q47" si="1">AVERAGE(E3:P3)</f>
        <v>90.6333333333333</v>
      </c>
      <c r="R3" s="3">
        <v>1</v>
      </c>
    </row>
    <row r="4" s="1" customFormat="1" spans="1:18">
      <c r="A4" s="3">
        <f t="shared" si="0"/>
        <v>3</v>
      </c>
      <c r="B4" s="3" t="s">
        <v>21</v>
      </c>
      <c r="C4" s="3" t="s">
        <v>22</v>
      </c>
      <c r="D4" s="3">
        <v>12</v>
      </c>
      <c r="E4" s="4">
        <v>86</v>
      </c>
      <c r="F4" s="4">
        <v>92.9</v>
      </c>
      <c r="G4" s="4">
        <v>94.9</v>
      </c>
      <c r="H4" s="4">
        <v>96.5</v>
      </c>
      <c r="I4" s="4">
        <v>89.2</v>
      </c>
      <c r="J4" s="4">
        <v>68</v>
      </c>
      <c r="K4" s="4">
        <v>91.9</v>
      </c>
      <c r="L4" s="4">
        <v>95</v>
      </c>
      <c r="M4" s="4">
        <v>95</v>
      </c>
      <c r="N4" s="4">
        <v>87.4</v>
      </c>
      <c r="O4" s="4">
        <v>85</v>
      </c>
      <c r="P4" s="4">
        <v>95</v>
      </c>
      <c r="Q4" s="4">
        <f t="shared" si="1"/>
        <v>89.7333333333333</v>
      </c>
      <c r="R4" s="3">
        <v>2</v>
      </c>
    </row>
    <row r="5" s="1" customFormat="1" spans="1:18">
      <c r="A5" s="3">
        <f t="shared" si="0"/>
        <v>4</v>
      </c>
      <c r="B5" s="3" t="s">
        <v>23</v>
      </c>
      <c r="C5" s="3" t="s">
        <v>24</v>
      </c>
      <c r="D5" s="3">
        <v>12</v>
      </c>
      <c r="E5" s="4">
        <v>85.7</v>
      </c>
      <c r="F5" s="4">
        <v>93.3</v>
      </c>
      <c r="G5" s="4">
        <v>94.5</v>
      </c>
      <c r="H5" s="4">
        <v>97.9</v>
      </c>
      <c r="I5" s="4">
        <v>74.4</v>
      </c>
      <c r="J5" s="4">
        <v>88.5</v>
      </c>
      <c r="K5" s="4">
        <v>89.9</v>
      </c>
      <c r="L5" s="4">
        <v>95</v>
      </c>
      <c r="M5" s="4">
        <v>95</v>
      </c>
      <c r="N5" s="4">
        <v>76.9</v>
      </c>
      <c r="O5" s="4">
        <v>89</v>
      </c>
      <c r="P5" s="4">
        <v>95</v>
      </c>
      <c r="Q5" s="4">
        <f t="shared" si="1"/>
        <v>89.5916666666667</v>
      </c>
      <c r="R5" s="3">
        <v>3</v>
      </c>
    </row>
    <row r="6" s="1" customFormat="1" spans="1:18">
      <c r="A6" s="3">
        <f t="shared" si="0"/>
        <v>5</v>
      </c>
      <c r="B6" s="3" t="s">
        <v>25</v>
      </c>
      <c r="C6" s="3" t="s">
        <v>26</v>
      </c>
      <c r="D6" s="3">
        <v>12</v>
      </c>
      <c r="E6" s="4">
        <v>81.7</v>
      </c>
      <c r="F6" s="4">
        <v>94.8</v>
      </c>
      <c r="G6" s="4">
        <v>92.2</v>
      </c>
      <c r="H6" s="4">
        <v>97.2</v>
      </c>
      <c r="I6" s="4">
        <v>70.5</v>
      </c>
      <c r="J6" s="4">
        <v>89</v>
      </c>
      <c r="K6" s="4">
        <v>91.6</v>
      </c>
      <c r="L6" s="4">
        <v>95</v>
      </c>
      <c r="M6" s="4">
        <v>95</v>
      </c>
      <c r="N6" s="4">
        <v>84.1</v>
      </c>
      <c r="O6" s="4">
        <v>86.5</v>
      </c>
      <c r="P6" s="4">
        <v>95</v>
      </c>
      <c r="Q6" s="4">
        <f t="shared" si="1"/>
        <v>89.3833333333333</v>
      </c>
      <c r="R6" s="3">
        <v>4</v>
      </c>
    </row>
    <row r="7" s="1" customFormat="1" spans="1:18">
      <c r="A7" s="3">
        <f t="shared" si="0"/>
        <v>6</v>
      </c>
      <c r="B7" s="3" t="s">
        <v>27</v>
      </c>
      <c r="C7" s="3" t="s">
        <v>28</v>
      </c>
      <c r="D7" s="3">
        <v>12</v>
      </c>
      <c r="E7" s="4">
        <v>85.5</v>
      </c>
      <c r="F7" s="4">
        <v>94.5</v>
      </c>
      <c r="G7" s="4">
        <v>96.6</v>
      </c>
      <c r="H7" s="4">
        <v>97.9</v>
      </c>
      <c r="I7" s="4">
        <v>82.7</v>
      </c>
      <c r="J7" s="4">
        <v>71</v>
      </c>
      <c r="K7" s="4">
        <v>85.3</v>
      </c>
      <c r="L7" s="4">
        <v>95</v>
      </c>
      <c r="M7" s="4">
        <v>95</v>
      </c>
      <c r="N7" s="4">
        <v>84.1</v>
      </c>
      <c r="O7" s="4">
        <v>90</v>
      </c>
      <c r="P7" s="4">
        <v>95</v>
      </c>
      <c r="Q7" s="4">
        <f t="shared" si="1"/>
        <v>89.3833333333333</v>
      </c>
      <c r="R7" s="3">
        <v>4</v>
      </c>
    </row>
    <row r="8" s="1" customFormat="1" spans="1:18">
      <c r="A8" s="3">
        <f t="shared" si="0"/>
        <v>7</v>
      </c>
      <c r="B8" s="3" t="s">
        <v>29</v>
      </c>
      <c r="C8" s="3" t="s">
        <v>30</v>
      </c>
      <c r="D8" s="3">
        <v>12</v>
      </c>
      <c r="E8" s="4">
        <v>85.2</v>
      </c>
      <c r="F8" s="4">
        <v>94.5</v>
      </c>
      <c r="G8" s="4">
        <v>93.9</v>
      </c>
      <c r="H8" s="4">
        <v>97.9</v>
      </c>
      <c r="I8" s="4">
        <v>79.2</v>
      </c>
      <c r="J8" s="4">
        <v>87.5</v>
      </c>
      <c r="K8" s="4">
        <v>85.8</v>
      </c>
      <c r="L8" s="4">
        <v>95</v>
      </c>
      <c r="M8" s="4">
        <v>95</v>
      </c>
      <c r="N8" s="4">
        <v>78.6</v>
      </c>
      <c r="O8" s="4">
        <v>83.5</v>
      </c>
      <c r="P8" s="4">
        <v>95</v>
      </c>
      <c r="Q8" s="4">
        <f t="shared" si="1"/>
        <v>89.2583333333333</v>
      </c>
      <c r="R8" s="3">
        <v>6</v>
      </c>
    </row>
    <row r="9" s="1" customFormat="1" spans="1:18">
      <c r="A9" s="3">
        <f t="shared" si="0"/>
        <v>8</v>
      </c>
      <c r="B9" s="3" t="s">
        <v>31</v>
      </c>
      <c r="C9" s="3" t="s">
        <v>32</v>
      </c>
      <c r="D9" s="3">
        <v>12</v>
      </c>
      <c r="E9" s="4">
        <v>87.7</v>
      </c>
      <c r="F9" s="4">
        <v>93.3</v>
      </c>
      <c r="G9" s="4">
        <v>94.9</v>
      </c>
      <c r="H9" s="4">
        <v>97.9</v>
      </c>
      <c r="I9" s="4">
        <v>69.6</v>
      </c>
      <c r="J9" s="4">
        <v>86</v>
      </c>
      <c r="K9" s="4">
        <v>91.4</v>
      </c>
      <c r="L9" s="4">
        <v>95</v>
      </c>
      <c r="M9" s="4">
        <v>85</v>
      </c>
      <c r="N9" s="4">
        <v>82</v>
      </c>
      <c r="O9" s="4">
        <v>90.5</v>
      </c>
      <c r="P9" s="4">
        <v>95</v>
      </c>
      <c r="Q9" s="4">
        <f t="shared" si="1"/>
        <v>89.025</v>
      </c>
      <c r="R9" s="3">
        <v>7</v>
      </c>
    </row>
    <row r="10" s="1" customFormat="1" spans="1:18">
      <c r="A10" s="3">
        <f t="shared" si="0"/>
        <v>9</v>
      </c>
      <c r="B10" s="3" t="s">
        <v>33</v>
      </c>
      <c r="C10" s="3" t="s">
        <v>34</v>
      </c>
      <c r="D10" s="3">
        <v>12</v>
      </c>
      <c r="E10" s="4">
        <v>86.6</v>
      </c>
      <c r="F10" s="4">
        <v>93.3</v>
      </c>
      <c r="G10" s="4">
        <v>91.1</v>
      </c>
      <c r="H10" s="4">
        <v>97.2</v>
      </c>
      <c r="I10" s="4">
        <v>78.9</v>
      </c>
      <c r="J10" s="4">
        <v>76.5</v>
      </c>
      <c r="K10" s="4">
        <v>88.1</v>
      </c>
      <c r="L10" s="4">
        <v>95</v>
      </c>
      <c r="M10" s="4">
        <v>95</v>
      </c>
      <c r="N10" s="4">
        <v>80</v>
      </c>
      <c r="O10" s="4">
        <v>85</v>
      </c>
      <c r="P10" s="4">
        <v>95</v>
      </c>
      <c r="Q10" s="4">
        <f t="shared" si="1"/>
        <v>88.475</v>
      </c>
      <c r="R10" s="3">
        <v>8</v>
      </c>
    </row>
    <row r="11" s="1" customFormat="1" spans="1:18">
      <c r="A11" s="3">
        <f t="shared" si="0"/>
        <v>10</v>
      </c>
      <c r="B11" s="3" t="s">
        <v>35</v>
      </c>
      <c r="C11" s="3" t="s">
        <v>36</v>
      </c>
      <c r="D11" s="3">
        <v>12</v>
      </c>
      <c r="E11" s="4">
        <v>83.8</v>
      </c>
      <c r="F11" s="4">
        <v>94.8</v>
      </c>
      <c r="G11" s="4">
        <v>88.7</v>
      </c>
      <c r="H11" s="4">
        <v>94.4</v>
      </c>
      <c r="I11" s="4">
        <v>81.9</v>
      </c>
      <c r="J11" s="4">
        <v>79</v>
      </c>
      <c r="K11" s="4">
        <v>88.4</v>
      </c>
      <c r="L11" s="4">
        <v>95</v>
      </c>
      <c r="M11" s="4">
        <v>85</v>
      </c>
      <c r="N11" s="4">
        <v>88.6</v>
      </c>
      <c r="O11" s="4">
        <v>90.5</v>
      </c>
      <c r="P11" s="4">
        <v>85</v>
      </c>
      <c r="Q11" s="4">
        <f t="shared" si="1"/>
        <v>87.925</v>
      </c>
      <c r="R11" s="3">
        <v>9</v>
      </c>
    </row>
    <row r="12" s="1" customFormat="1" spans="1:18">
      <c r="A12" s="3">
        <f t="shared" si="0"/>
        <v>11</v>
      </c>
      <c r="B12" s="3" t="s">
        <v>37</v>
      </c>
      <c r="C12" s="3" t="s">
        <v>38</v>
      </c>
      <c r="D12" s="3">
        <v>12</v>
      </c>
      <c r="E12" s="4">
        <v>77.8</v>
      </c>
      <c r="F12" s="4">
        <v>93.1</v>
      </c>
      <c r="G12" s="4">
        <v>96.6</v>
      </c>
      <c r="H12" s="4">
        <v>97.9</v>
      </c>
      <c r="I12" s="4">
        <v>78.5</v>
      </c>
      <c r="J12" s="4">
        <v>63</v>
      </c>
      <c r="K12" s="4">
        <v>89</v>
      </c>
      <c r="L12" s="4">
        <v>95</v>
      </c>
      <c r="M12" s="4">
        <v>85</v>
      </c>
      <c r="N12" s="4">
        <v>88.1</v>
      </c>
      <c r="O12" s="4">
        <v>92</v>
      </c>
      <c r="P12" s="4">
        <v>95</v>
      </c>
      <c r="Q12" s="4">
        <f t="shared" si="1"/>
        <v>87.5833333333333</v>
      </c>
      <c r="R12" s="3">
        <v>10</v>
      </c>
    </row>
    <row r="13" s="1" customFormat="1" spans="1:18">
      <c r="A13" s="3">
        <f t="shared" si="0"/>
        <v>12</v>
      </c>
      <c r="B13" s="3" t="s">
        <v>39</v>
      </c>
      <c r="C13" s="3" t="s">
        <v>40</v>
      </c>
      <c r="D13" s="3">
        <v>12</v>
      </c>
      <c r="E13" s="4">
        <v>76.1</v>
      </c>
      <c r="F13" s="4">
        <v>92.7</v>
      </c>
      <c r="G13" s="4">
        <v>84.4</v>
      </c>
      <c r="H13" s="4">
        <v>97.2</v>
      </c>
      <c r="I13" s="4">
        <v>79.2</v>
      </c>
      <c r="J13" s="4">
        <v>80.5</v>
      </c>
      <c r="K13" s="4">
        <v>84.1</v>
      </c>
      <c r="L13" s="4">
        <v>95</v>
      </c>
      <c r="M13" s="4">
        <v>95</v>
      </c>
      <c r="N13" s="4">
        <v>82</v>
      </c>
      <c r="O13" s="4">
        <v>88.5</v>
      </c>
      <c r="P13" s="4">
        <v>95</v>
      </c>
      <c r="Q13" s="4">
        <f t="shared" si="1"/>
        <v>87.475</v>
      </c>
      <c r="R13" s="3">
        <v>12</v>
      </c>
    </row>
    <row r="14" s="1" customFormat="1" spans="1:18">
      <c r="A14" s="3">
        <f t="shared" si="0"/>
        <v>13</v>
      </c>
      <c r="B14" s="3" t="s">
        <v>41</v>
      </c>
      <c r="C14" s="3" t="s">
        <v>42</v>
      </c>
      <c r="D14" s="3">
        <v>12</v>
      </c>
      <c r="E14" s="4">
        <v>85.8</v>
      </c>
      <c r="F14" s="4">
        <v>92.9</v>
      </c>
      <c r="G14" s="4">
        <v>88</v>
      </c>
      <c r="H14" s="4">
        <v>95.1</v>
      </c>
      <c r="I14" s="4">
        <v>78.4</v>
      </c>
      <c r="J14" s="4">
        <v>77.3</v>
      </c>
      <c r="K14" s="4">
        <v>84.7</v>
      </c>
      <c r="L14" s="4">
        <v>95</v>
      </c>
      <c r="M14" s="4">
        <v>95</v>
      </c>
      <c r="N14" s="4">
        <v>74.3</v>
      </c>
      <c r="O14" s="4">
        <v>87</v>
      </c>
      <c r="P14" s="4">
        <v>95</v>
      </c>
      <c r="Q14" s="4">
        <f t="shared" si="1"/>
        <v>87.375</v>
      </c>
      <c r="R14" s="3">
        <v>13</v>
      </c>
    </row>
    <row r="15" s="1" customFormat="1" spans="1:18">
      <c r="A15" s="3">
        <f t="shared" si="0"/>
        <v>14</v>
      </c>
      <c r="B15" s="3" t="s">
        <v>43</v>
      </c>
      <c r="C15" s="3" t="s">
        <v>44</v>
      </c>
      <c r="D15" s="3">
        <v>12</v>
      </c>
      <c r="E15" s="4">
        <v>91.8</v>
      </c>
      <c r="F15" s="4">
        <v>93.1</v>
      </c>
      <c r="G15" s="4">
        <v>96.6</v>
      </c>
      <c r="H15" s="4">
        <v>98.6</v>
      </c>
      <c r="I15" s="4">
        <v>70.1</v>
      </c>
      <c r="J15" s="4">
        <v>81.5</v>
      </c>
      <c r="K15" s="4">
        <v>84.2</v>
      </c>
      <c r="L15" s="4">
        <v>95</v>
      </c>
      <c r="M15" s="4">
        <v>85</v>
      </c>
      <c r="N15" s="4">
        <v>82.4</v>
      </c>
      <c r="O15" s="4">
        <v>87</v>
      </c>
      <c r="P15" s="4">
        <v>85</v>
      </c>
      <c r="Q15" s="4">
        <f t="shared" si="1"/>
        <v>87.525</v>
      </c>
      <c r="R15" s="3">
        <v>11</v>
      </c>
    </row>
    <row r="16" s="1" customFormat="1" spans="1:18">
      <c r="A16" s="3">
        <f t="shared" si="0"/>
        <v>15</v>
      </c>
      <c r="B16" s="3" t="s">
        <v>45</v>
      </c>
      <c r="C16" s="3" t="s">
        <v>46</v>
      </c>
      <c r="D16" s="3">
        <v>12</v>
      </c>
      <c r="E16" s="4">
        <v>75.1</v>
      </c>
      <c r="F16" s="4">
        <v>92.8</v>
      </c>
      <c r="G16" s="4">
        <v>90</v>
      </c>
      <c r="H16" s="4">
        <v>96.5</v>
      </c>
      <c r="I16" s="4">
        <v>94.2</v>
      </c>
      <c r="J16" s="4">
        <v>69.5</v>
      </c>
      <c r="K16" s="4">
        <v>82.9</v>
      </c>
      <c r="L16" s="4">
        <v>95</v>
      </c>
      <c r="M16" s="4">
        <v>95</v>
      </c>
      <c r="N16" s="4">
        <v>79.8</v>
      </c>
      <c r="O16" s="4">
        <v>88</v>
      </c>
      <c r="P16" s="4">
        <v>85</v>
      </c>
      <c r="Q16" s="4">
        <f t="shared" si="1"/>
        <v>86.9833333333333</v>
      </c>
      <c r="R16" s="3">
        <v>14</v>
      </c>
    </row>
    <row r="17" s="1" customFormat="1" spans="1:18">
      <c r="A17" s="3">
        <f t="shared" si="0"/>
        <v>16</v>
      </c>
      <c r="B17" s="3" t="s">
        <v>47</v>
      </c>
      <c r="C17" s="3" t="s">
        <v>48</v>
      </c>
      <c r="D17" s="3">
        <v>12</v>
      </c>
      <c r="E17" s="4">
        <v>71.6</v>
      </c>
      <c r="F17" s="4">
        <v>94.8</v>
      </c>
      <c r="G17" s="4">
        <v>87.7</v>
      </c>
      <c r="H17" s="4">
        <v>97.2</v>
      </c>
      <c r="I17" s="4">
        <v>74.4</v>
      </c>
      <c r="J17" s="4">
        <v>70</v>
      </c>
      <c r="K17" s="4">
        <v>95.4</v>
      </c>
      <c r="L17" s="4">
        <v>95</v>
      </c>
      <c r="M17" s="4">
        <v>95</v>
      </c>
      <c r="N17" s="4">
        <v>75.8</v>
      </c>
      <c r="O17" s="4">
        <v>88.5</v>
      </c>
      <c r="P17" s="4">
        <v>95</v>
      </c>
      <c r="Q17" s="4">
        <f t="shared" si="1"/>
        <v>86.7</v>
      </c>
      <c r="R17" s="3">
        <v>15</v>
      </c>
    </row>
    <row r="18" s="1" customFormat="1" spans="1:18">
      <c r="A18" s="3">
        <f t="shared" si="0"/>
        <v>17</v>
      </c>
      <c r="B18" s="3" t="s">
        <v>49</v>
      </c>
      <c r="C18" s="3" t="s">
        <v>50</v>
      </c>
      <c r="D18" s="3">
        <v>12</v>
      </c>
      <c r="E18" s="4">
        <v>84.3</v>
      </c>
      <c r="F18" s="4">
        <v>93.4</v>
      </c>
      <c r="G18" s="4">
        <v>88.8</v>
      </c>
      <c r="H18" s="4">
        <v>96.5</v>
      </c>
      <c r="I18" s="4">
        <v>75</v>
      </c>
      <c r="J18" s="4">
        <v>73</v>
      </c>
      <c r="K18" s="4">
        <v>90.3</v>
      </c>
      <c r="L18" s="4">
        <v>95</v>
      </c>
      <c r="M18" s="4">
        <v>85</v>
      </c>
      <c r="N18" s="4">
        <v>72.9</v>
      </c>
      <c r="O18" s="4">
        <v>90</v>
      </c>
      <c r="P18" s="4">
        <v>95</v>
      </c>
      <c r="Q18" s="4">
        <f t="shared" si="1"/>
        <v>86.6</v>
      </c>
      <c r="R18" s="3">
        <v>16</v>
      </c>
    </row>
    <row r="19" s="1" customFormat="1" spans="1:18">
      <c r="A19" s="3">
        <f t="shared" si="0"/>
        <v>18</v>
      </c>
      <c r="B19" s="3" t="s">
        <v>51</v>
      </c>
      <c r="C19" s="3" t="s">
        <v>52</v>
      </c>
      <c r="D19" s="3">
        <v>12</v>
      </c>
      <c r="E19" s="4">
        <v>87.5</v>
      </c>
      <c r="F19" s="4">
        <v>93.4</v>
      </c>
      <c r="G19" s="4">
        <v>89.4</v>
      </c>
      <c r="H19" s="4">
        <v>95.8</v>
      </c>
      <c r="I19" s="4">
        <v>64.7</v>
      </c>
      <c r="J19" s="4">
        <v>74</v>
      </c>
      <c r="K19" s="4">
        <v>90</v>
      </c>
      <c r="L19" s="4">
        <v>95</v>
      </c>
      <c r="M19" s="4">
        <v>85</v>
      </c>
      <c r="N19" s="4">
        <v>79</v>
      </c>
      <c r="O19" s="4">
        <v>88.5</v>
      </c>
      <c r="P19" s="4">
        <v>95</v>
      </c>
      <c r="Q19" s="4">
        <f t="shared" si="1"/>
        <v>86.4416666666667</v>
      </c>
      <c r="R19" s="3">
        <v>17</v>
      </c>
    </row>
    <row r="20" s="1" customFormat="1" spans="1:18">
      <c r="A20" s="3">
        <f t="shared" si="0"/>
        <v>19</v>
      </c>
      <c r="B20" s="3" t="s">
        <v>53</v>
      </c>
      <c r="C20" s="3" t="s">
        <v>54</v>
      </c>
      <c r="D20" s="3">
        <v>12</v>
      </c>
      <c r="E20" s="4">
        <v>88.4</v>
      </c>
      <c r="F20" s="4">
        <v>94.5</v>
      </c>
      <c r="G20" s="4">
        <v>96.3</v>
      </c>
      <c r="H20" s="4">
        <v>98.6</v>
      </c>
      <c r="I20" s="4">
        <v>66.7</v>
      </c>
      <c r="J20" s="4">
        <v>73</v>
      </c>
      <c r="K20" s="4">
        <v>87</v>
      </c>
      <c r="L20" s="4">
        <v>95</v>
      </c>
      <c r="M20" s="4">
        <v>85</v>
      </c>
      <c r="N20" s="4">
        <v>77.3</v>
      </c>
      <c r="O20" s="4">
        <v>86.5</v>
      </c>
      <c r="P20" s="4">
        <v>85</v>
      </c>
      <c r="Q20" s="4">
        <f t="shared" si="1"/>
        <v>86.1083333333333</v>
      </c>
      <c r="R20" s="3">
        <v>18</v>
      </c>
    </row>
    <row r="21" s="1" customFormat="1" spans="1:18">
      <c r="A21" s="3">
        <f t="shared" si="0"/>
        <v>20</v>
      </c>
      <c r="B21" s="3" t="s">
        <v>55</v>
      </c>
      <c r="C21" s="3" t="s">
        <v>56</v>
      </c>
      <c r="D21" s="3">
        <v>12</v>
      </c>
      <c r="E21" s="4">
        <v>81.1</v>
      </c>
      <c r="F21" s="4">
        <v>92.7</v>
      </c>
      <c r="G21" s="4">
        <v>93.2</v>
      </c>
      <c r="H21" s="4">
        <v>97.2</v>
      </c>
      <c r="I21" s="4">
        <v>73.1</v>
      </c>
      <c r="J21" s="4">
        <v>68</v>
      </c>
      <c r="K21" s="4">
        <v>88.5</v>
      </c>
      <c r="L21" s="4">
        <v>95</v>
      </c>
      <c r="M21" s="4">
        <v>85</v>
      </c>
      <c r="N21" s="4">
        <v>77.1</v>
      </c>
      <c r="O21" s="4">
        <v>87</v>
      </c>
      <c r="P21" s="4">
        <v>95</v>
      </c>
      <c r="Q21" s="4">
        <f t="shared" si="1"/>
        <v>86.075</v>
      </c>
      <c r="R21" s="3">
        <v>19</v>
      </c>
    </row>
    <row r="22" s="1" customFormat="1" spans="1:18">
      <c r="A22" s="3">
        <f t="shared" si="0"/>
        <v>21</v>
      </c>
      <c r="B22" s="3" t="s">
        <v>57</v>
      </c>
      <c r="C22" s="3" t="s">
        <v>58</v>
      </c>
      <c r="D22" s="3">
        <v>12</v>
      </c>
      <c r="E22" s="4">
        <v>71.7</v>
      </c>
      <c r="F22" s="4">
        <v>94.1</v>
      </c>
      <c r="G22" s="4">
        <v>88.7</v>
      </c>
      <c r="H22" s="4">
        <v>97.9</v>
      </c>
      <c r="I22" s="4">
        <v>77.1</v>
      </c>
      <c r="J22" s="4">
        <v>68.5</v>
      </c>
      <c r="K22" s="4">
        <v>86.7</v>
      </c>
      <c r="L22" s="4">
        <v>95</v>
      </c>
      <c r="M22" s="4">
        <v>95</v>
      </c>
      <c r="N22" s="4">
        <v>83.5</v>
      </c>
      <c r="O22" s="4">
        <v>87.5</v>
      </c>
      <c r="P22" s="4">
        <v>85</v>
      </c>
      <c r="Q22" s="4">
        <f t="shared" si="1"/>
        <v>85.8916666666667</v>
      </c>
      <c r="R22" s="3">
        <v>20</v>
      </c>
    </row>
    <row r="23" s="1" customFormat="1" spans="1:18">
      <c r="A23" s="3">
        <f t="shared" si="0"/>
        <v>22</v>
      </c>
      <c r="B23" s="3" t="s">
        <v>59</v>
      </c>
      <c r="C23" s="3" t="s">
        <v>60</v>
      </c>
      <c r="D23" s="3">
        <v>12</v>
      </c>
      <c r="E23" s="4">
        <v>63.7</v>
      </c>
      <c r="F23" s="4">
        <v>94.8</v>
      </c>
      <c r="G23" s="4">
        <v>89</v>
      </c>
      <c r="H23" s="4">
        <v>97.2</v>
      </c>
      <c r="I23" s="4">
        <v>81.6</v>
      </c>
      <c r="J23" s="4">
        <v>60</v>
      </c>
      <c r="K23" s="4">
        <v>87.1</v>
      </c>
      <c r="L23" s="4">
        <v>95</v>
      </c>
      <c r="M23" s="4">
        <v>95</v>
      </c>
      <c r="N23" s="4">
        <v>83.5</v>
      </c>
      <c r="O23" s="4">
        <v>88</v>
      </c>
      <c r="P23" s="4">
        <v>95</v>
      </c>
      <c r="Q23" s="4">
        <f t="shared" si="1"/>
        <v>85.825</v>
      </c>
      <c r="R23" s="3">
        <v>21</v>
      </c>
    </row>
    <row r="24" s="1" customFormat="1" spans="1:18">
      <c r="A24" s="3">
        <f t="shared" si="0"/>
        <v>23</v>
      </c>
      <c r="B24" s="3" t="s">
        <v>61</v>
      </c>
      <c r="C24" s="3" t="s">
        <v>62</v>
      </c>
      <c r="D24" s="3">
        <v>12</v>
      </c>
      <c r="E24" s="4">
        <v>79.1</v>
      </c>
      <c r="F24" s="4">
        <v>92.8</v>
      </c>
      <c r="G24" s="4">
        <v>85.1</v>
      </c>
      <c r="H24" s="4">
        <v>97.2</v>
      </c>
      <c r="I24" s="4">
        <v>79.3</v>
      </c>
      <c r="J24" s="4">
        <v>61.5</v>
      </c>
      <c r="K24" s="4">
        <v>88</v>
      </c>
      <c r="L24" s="4">
        <v>95</v>
      </c>
      <c r="M24" s="4">
        <v>95</v>
      </c>
      <c r="N24" s="4">
        <v>74</v>
      </c>
      <c r="O24" s="4">
        <v>87.5</v>
      </c>
      <c r="P24" s="4">
        <v>95</v>
      </c>
      <c r="Q24" s="4">
        <f t="shared" si="1"/>
        <v>85.7916666666667</v>
      </c>
      <c r="R24" s="3">
        <v>22</v>
      </c>
    </row>
    <row r="25" s="1" customFormat="1" spans="1:18">
      <c r="A25" s="3">
        <f t="shared" si="0"/>
        <v>24</v>
      </c>
      <c r="B25" s="3" t="s">
        <v>63</v>
      </c>
      <c r="C25" s="3" t="s">
        <v>64</v>
      </c>
      <c r="D25" s="3">
        <v>12</v>
      </c>
      <c r="E25" s="4">
        <v>75</v>
      </c>
      <c r="F25" s="4">
        <v>94.1</v>
      </c>
      <c r="G25" s="4">
        <v>93.9</v>
      </c>
      <c r="H25" s="4">
        <v>97.2</v>
      </c>
      <c r="I25" s="4">
        <v>72.5</v>
      </c>
      <c r="J25" s="4">
        <v>68</v>
      </c>
      <c r="K25" s="4">
        <v>84.6</v>
      </c>
      <c r="L25" s="4">
        <v>95</v>
      </c>
      <c r="M25" s="4">
        <v>95</v>
      </c>
      <c r="N25" s="4">
        <v>80.5</v>
      </c>
      <c r="O25" s="4">
        <v>87.5</v>
      </c>
      <c r="P25" s="4">
        <v>85</v>
      </c>
      <c r="Q25" s="4">
        <f t="shared" si="1"/>
        <v>85.6916666666667</v>
      </c>
      <c r="R25" s="3">
        <v>23</v>
      </c>
    </row>
    <row r="26" s="1" customFormat="1" spans="1:18">
      <c r="A26" s="3">
        <f t="shared" si="0"/>
        <v>25</v>
      </c>
      <c r="B26" s="3" t="s">
        <v>65</v>
      </c>
      <c r="C26" s="3" t="s">
        <v>66</v>
      </c>
      <c r="D26" s="3">
        <v>12</v>
      </c>
      <c r="E26" s="4">
        <v>95</v>
      </c>
      <c r="F26" s="4">
        <v>93.1</v>
      </c>
      <c r="G26" s="4">
        <v>84.8</v>
      </c>
      <c r="H26" s="4">
        <v>97.2</v>
      </c>
      <c r="I26" s="4">
        <v>65.2</v>
      </c>
      <c r="J26" s="4">
        <v>72</v>
      </c>
      <c r="K26" s="4">
        <v>86.3</v>
      </c>
      <c r="L26" s="4">
        <v>95</v>
      </c>
      <c r="M26" s="4">
        <v>95</v>
      </c>
      <c r="N26" s="4">
        <v>78</v>
      </c>
      <c r="O26" s="4">
        <v>80</v>
      </c>
      <c r="P26" s="4">
        <v>85</v>
      </c>
      <c r="Q26" s="4">
        <f t="shared" si="1"/>
        <v>85.55</v>
      </c>
      <c r="R26" s="3">
        <v>24</v>
      </c>
    </row>
    <row r="27" s="1" customFormat="1" spans="1:18">
      <c r="A27" s="3">
        <f t="shared" si="0"/>
        <v>26</v>
      </c>
      <c r="B27" s="3" t="s">
        <v>67</v>
      </c>
      <c r="C27" s="3" t="s">
        <v>68</v>
      </c>
      <c r="D27" s="3">
        <v>12</v>
      </c>
      <c r="E27" s="4">
        <v>79.1</v>
      </c>
      <c r="F27" s="4">
        <v>92.7</v>
      </c>
      <c r="G27" s="4">
        <v>83.4</v>
      </c>
      <c r="H27" s="4">
        <v>96.5</v>
      </c>
      <c r="I27" s="4">
        <v>81.8</v>
      </c>
      <c r="J27" s="4">
        <v>64.5</v>
      </c>
      <c r="K27" s="4">
        <v>87.7</v>
      </c>
      <c r="L27" s="4">
        <v>95</v>
      </c>
      <c r="M27" s="4">
        <v>95</v>
      </c>
      <c r="N27" s="4">
        <v>80</v>
      </c>
      <c r="O27" s="4">
        <v>85</v>
      </c>
      <c r="P27" s="4">
        <v>85</v>
      </c>
      <c r="Q27" s="4">
        <f t="shared" si="1"/>
        <v>85.475</v>
      </c>
      <c r="R27" s="3">
        <v>25</v>
      </c>
    </row>
    <row r="28" s="1" customFormat="1" spans="1:18">
      <c r="A28" s="3">
        <f t="shared" si="0"/>
        <v>27</v>
      </c>
      <c r="B28" s="3" t="s">
        <v>69</v>
      </c>
      <c r="C28" s="3" t="s">
        <v>70</v>
      </c>
      <c r="D28" s="3">
        <v>12</v>
      </c>
      <c r="E28" s="4">
        <v>80.6</v>
      </c>
      <c r="F28" s="4">
        <v>93.3</v>
      </c>
      <c r="G28" s="4">
        <v>83.9</v>
      </c>
      <c r="H28" s="4">
        <v>98.6</v>
      </c>
      <c r="I28" s="4">
        <v>74</v>
      </c>
      <c r="J28" s="4">
        <v>67</v>
      </c>
      <c r="K28" s="4">
        <v>83.7</v>
      </c>
      <c r="L28" s="4">
        <v>95</v>
      </c>
      <c r="M28" s="4">
        <v>95</v>
      </c>
      <c r="N28" s="4">
        <v>80.5</v>
      </c>
      <c r="O28" s="4">
        <v>88</v>
      </c>
      <c r="P28" s="4">
        <v>85</v>
      </c>
      <c r="Q28" s="4">
        <f t="shared" si="1"/>
        <v>85.3833333333333</v>
      </c>
      <c r="R28" s="3">
        <v>26</v>
      </c>
    </row>
    <row r="29" s="1" customFormat="1" spans="1:18">
      <c r="A29" s="3">
        <f t="shared" si="0"/>
        <v>28</v>
      </c>
      <c r="B29" s="3" t="s">
        <v>71</v>
      </c>
      <c r="C29" s="3" t="s">
        <v>72</v>
      </c>
      <c r="D29" s="3">
        <v>12</v>
      </c>
      <c r="E29" s="4">
        <v>94.3</v>
      </c>
      <c r="F29" s="4">
        <v>92.9</v>
      </c>
      <c r="G29" s="4">
        <v>88.2</v>
      </c>
      <c r="H29" s="4">
        <v>95.1</v>
      </c>
      <c r="I29" s="4">
        <v>60.2</v>
      </c>
      <c r="J29" s="4">
        <v>72.5</v>
      </c>
      <c r="K29" s="4">
        <v>88.9</v>
      </c>
      <c r="L29" s="4">
        <v>95</v>
      </c>
      <c r="M29" s="4">
        <v>85</v>
      </c>
      <c r="N29" s="4">
        <v>77.5</v>
      </c>
      <c r="O29" s="4">
        <v>87.5</v>
      </c>
      <c r="P29" s="4">
        <v>85</v>
      </c>
      <c r="Q29" s="4">
        <f t="shared" si="1"/>
        <v>85.175</v>
      </c>
      <c r="R29" s="3">
        <v>27</v>
      </c>
    </row>
    <row r="30" s="1" customFormat="1" spans="1:18">
      <c r="A30" s="3">
        <f t="shared" si="0"/>
        <v>29</v>
      </c>
      <c r="B30" s="3" t="s">
        <v>73</v>
      </c>
      <c r="C30" s="3" t="s">
        <v>74</v>
      </c>
      <c r="D30" s="3">
        <v>12</v>
      </c>
      <c r="E30" s="4">
        <v>87.2</v>
      </c>
      <c r="F30" s="4">
        <v>94.1</v>
      </c>
      <c r="G30" s="4">
        <v>86.2</v>
      </c>
      <c r="H30" s="4">
        <v>97.2</v>
      </c>
      <c r="I30" s="4">
        <v>78.4</v>
      </c>
      <c r="J30" s="4">
        <v>81.5</v>
      </c>
      <c r="K30" s="4">
        <v>85.4</v>
      </c>
      <c r="L30" s="4">
        <v>95</v>
      </c>
      <c r="M30" s="4">
        <v>65</v>
      </c>
      <c r="N30" s="4">
        <v>78.3</v>
      </c>
      <c r="O30" s="4">
        <v>85</v>
      </c>
      <c r="P30" s="4">
        <v>85</v>
      </c>
      <c r="Q30" s="4">
        <f t="shared" si="1"/>
        <v>84.8583333333333</v>
      </c>
      <c r="R30" s="3">
        <v>28</v>
      </c>
    </row>
    <row r="31" s="1" customFormat="1" spans="1:18">
      <c r="A31" s="3">
        <f t="shared" si="0"/>
        <v>30</v>
      </c>
      <c r="B31" s="3" t="s">
        <v>75</v>
      </c>
      <c r="C31" s="3" t="s">
        <v>76</v>
      </c>
      <c r="D31" s="3">
        <v>12</v>
      </c>
      <c r="E31" s="4">
        <v>65.3</v>
      </c>
      <c r="F31" s="4">
        <v>94.8</v>
      </c>
      <c r="G31" s="4">
        <v>91</v>
      </c>
      <c r="H31" s="4">
        <v>98.6</v>
      </c>
      <c r="I31" s="4">
        <v>81.4</v>
      </c>
      <c r="J31" s="4">
        <v>70.5</v>
      </c>
      <c r="K31" s="4">
        <v>79.6</v>
      </c>
      <c r="L31" s="4">
        <v>95</v>
      </c>
      <c r="M31" s="4">
        <v>85</v>
      </c>
      <c r="N31" s="4">
        <v>74.4</v>
      </c>
      <c r="O31" s="4">
        <v>87</v>
      </c>
      <c r="P31" s="4">
        <v>95</v>
      </c>
      <c r="Q31" s="4">
        <f t="shared" si="1"/>
        <v>84.8</v>
      </c>
      <c r="R31" s="3">
        <v>29</v>
      </c>
    </row>
    <row r="32" s="1" customFormat="1" spans="1:18">
      <c r="A32" s="3">
        <f t="shared" si="0"/>
        <v>31</v>
      </c>
      <c r="B32" s="3" t="s">
        <v>77</v>
      </c>
      <c r="C32" s="3" t="s">
        <v>78</v>
      </c>
      <c r="D32" s="3">
        <v>12</v>
      </c>
      <c r="E32" s="4">
        <v>73.1</v>
      </c>
      <c r="F32" s="4">
        <v>93.1</v>
      </c>
      <c r="G32" s="4">
        <v>93.4</v>
      </c>
      <c r="H32" s="4">
        <v>95.8</v>
      </c>
      <c r="I32" s="4">
        <v>67.8</v>
      </c>
      <c r="J32" s="4">
        <v>64.5</v>
      </c>
      <c r="K32" s="4">
        <v>94.8</v>
      </c>
      <c r="L32" s="4">
        <v>95</v>
      </c>
      <c r="M32" s="4">
        <v>75</v>
      </c>
      <c r="N32" s="4">
        <v>86</v>
      </c>
      <c r="O32" s="4">
        <v>82.5</v>
      </c>
      <c r="P32" s="4">
        <v>95</v>
      </c>
      <c r="Q32" s="4">
        <f t="shared" si="1"/>
        <v>84.6666666666667</v>
      </c>
      <c r="R32" s="3">
        <v>30</v>
      </c>
    </row>
    <row r="33" s="1" customFormat="1" spans="1:18">
      <c r="A33" s="3">
        <f t="shared" si="0"/>
        <v>32</v>
      </c>
      <c r="B33" s="3" t="s">
        <v>79</v>
      </c>
      <c r="C33" s="3" t="s">
        <v>80</v>
      </c>
      <c r="D33" s="3">
        <v>12</v>
      </c>
      <c r="E33" s="5">
        <v>54.3</v>
      </c>
      <c r="F33" s="4">
        <v>92.3</v>
      </c>
      <c r="G33" s="4">
        <v>90.3</v>
      </c>
      <c r="H33" s="4">
        <v>93.7</v>
      </c>
      <c r="I33" s="4">
        <v>93.2</v>
      </c>
      <c r="J33" s="4">
        <v>69.5</v>
      </c>
      <c r="K33" s="4">
        <v>89.4</v>
      </c>
      <c r="L33" s="4">
        <v>95</v>
      </c>
      <c r="M33" s="4">
        <v>85</v>
      </c>
      <c r="N33" s="4">
        <v>71.5</v>
      </c>
      <c r="O33" s="4">
        <v>85</v>
      </c>
      <c r="P33" s="4">
        <v>95</v>
      </c>
      <c r="Q33" s="4">
        <f t="shared" si="1"/>
        <v>84.5166666666667</v>
      </c>
      <c r="R33" s="3">
        <v>31</v>
      </c>
    </row>
    <row r="34" s="1" customFormat="1" spans="1:18">
      <c r="A34" s="3">
        <f t="shared" si="0"/>
        <v>33</v>
      </c>
      <c r="B34" s="3" t="s">
        <v>81</v>
      </c>
      <c r="C34" s="3" t="s">
        <v>82</v>
      </c>
      <c r="D34" s="3">
        <v>12</v>
      </c>
      <c r="E34" s="4">
        <v>67.7</v>
      </c>
      <c r="F34" s="4">
        <v>94.8</v>
      </c>
      <c r="G34" s="4">
        <v>86.9</v>
      </c>
      <c r="H34" s="4">
        <v>95.8</v>
      </c>
      <c r="I34" s="4">
        <v>78.7</v>
      </c>
      <c r="J34" s="4">
        <v>69</v>
      </c>
      <c r="K34" s="4">
        <v>89.2</v>
      </c>
      <c r="L34" s="4">
        <v>95</v>
      </c>
      <c r="M34" s="4">
        <v>75</v>
      </c>
      <c r="N34" s="4">
        <v>79.9</v>
      </c>
      <c r="O34" s="4">
        <v>87</v>
      </c>
      <c r="P34" s="4">
        <v>95</v>
      </c>
      <c r="Q34" s="4">
        <f t="shared" si="1"/>
        <v>84.5</v>
      </c>
      <c r="R34" s="3">
        <v>32</v>
      </c>
    </row>
    <row r="35" s="1" customFormat="1" spans="1:18">
      <c r="A35" s="3">
        <f t="shared" si="0"/>
        <v>34</v>
      </c>
      <c r="B35" s="3" t="s">
        <v>83</v>
      </c>
      <c r="C35" s="3" t="s">
        <v>84</v>
      </c>
      <c r="D35" s="3">
        <v>12</v>
      </c>
      <c r="E35" s="4">
        <v>80.3</v>
      </c>
      <c r="F35" s="4">
        <v>93.4</v>
      </c>
      <c r="G35" s="4">
        <v>76.5</v>
      </c>
      <c r="H35" s="4">
        <v>93</v>
      </c>
      <c r="I35" s="4">
        <v>76.5</v>
      </c>
      <c r="J35" s="4">
        <v>60.5</v>
      </c>
      <c r="K35" s="4">
        <v>92.8</v>
      </c>
      <c r="L35" s="4">
        <v>95</v>
      </c>
      <c r="M35" s="4">
        <v>95</v>
      </c>
      <c r="N35" s="4">
        <v>80.6</v>
      </c>
      <c r="O35" s="4">
        <v>83.5</v>
      </c>
      <c r="P35" s="4">
        <v>85</v>
      </c>
      <c r="Q35" s="4">
        <f t="shared" si="1"/>
        <v>84.3416666666667</v>
      </c>
      <c r="R35" s="3">
        <v>33</v>
      </c>
    </row>
    <row r="36" s="1" customFormat="1" spans="1:18">
      <c r="A36" s="3">
        <f t="shared" si="0"/>
        <v>35</v>
      </c>
      <c r="B36" s="3" t="s">
        <v>85</v>
      </c>
      <c r="C36" s="3" t="s">
        <v>86</v>
      </c>
      <c r="D36" s="3">
        <v>12</v>
      </c>
      <c r="E36" s="4">
        <v>64.3</v>
      </c>
      <c r="F36" s="4">
        <v>92.8</v>
      </c>
      <c r="G36" s="4">
        <v>85.9</v>
      </c>
      <c r="H36" s="4">
        <v>97.9</v>
      </c>
      <c r="I36" s="4">
        <v>74</v>
      </c>
      <c r="J36" s="4">
        <v>67.5</v>
      </c>
      <c r="K36" s="4">
        <v>83.9</v>
      </c>
      <c r="L36" s="4">
        <v>95</v>
      </c>
      <c r="M36" s="4">
        <v>95</v>
      </c>
      <c r="N36" s="4">
        <v>75.3</v>
      </c>
      <c r="O36" s="4">
        <v>85</v>
      </c>
      <c r="P36" s="4">
        <v>95</v>
      </c>
      <c r="Q36" s="4">
        <f t="shared" si="1"/>
        <v>84.3</v>
      </c>
      <c r="R36" s="3">
        <v>34</v>
      </c>
    </row>
    <row r="37" s="1" customFormat="1" spans="1:18">
      <c r="A37" s="3">
        <f t="shared" si="0"/>
        <v>36</v>
      </c>
      <c r="B37" s="3" t="s">
        <v>87</v>
      </c>
      <c r="C37" s="3" t="s">
        <v>88</v>
      </c>
      <c r="D37" s="3">
        <v>12</v>
      </c>
      <c r="E37" s="4">
        <v>69.9</v>
      </c>
      <c r="F37" s="4">
        <v>93.4</v>
      </c>
      <c r="G37" s="4">
        <v>86.6</v>
      </c>
      <c r="H37" s="4">
        <v>96.5</v>
      </c>
      <c r="I37" s="4">
        <v>72.2</v>
      </c>
      <c r="J37" s="4">
        <v>72.5</v>
      </c>
      <c r="K37" s="4">
        <v>74.9</v>
      </c>
      <c r="L37" s="4">
        <v>95</v>
      </c>
      <c r="M37" s="4">
        <v>85</v>
      </c>
      <c r="N37" s="4">
        <v>81.6</v>
      </c>
      <c r="O37" s="4">
        <v>87</v>
      </c>
      <c r="P37" s="4">
        <v>95</v>
      </c>
      <c r="Q37" s="4">
        <f t="shared" si="1"/>
        <v>84.1333333333333</v>
      </c>
      <c r="R37" s="3">
        <v>35</v>
      </c>
    </row>
    <row r="38" s="1" customFormat="1" spans="1:18">
      <c r="A38" s="3">
        <f t="shared" si="0"/>
        <v>37</v>
      </c>
      <c r="B38" s="3" t="s">
        <v>89</v>
      </c>
      <c r="C38" s="3" t="s">
        <v>90</v>
      </c>
      <c r="D38" s="3">
        <v>12</v>
      </c>
      <c r="E38" s="4">
        <v>74.9</v>
      </c>
      <c r="F38" s="4">
        <v>92.3</v>
      </c>
      <c r="G38" s="4">
        <v>89.5</v>
      </c>
      <c r="H38" s="4">
        <v>95.8</v>
      </c>
      <c r="I38" s="4">
        <v>63.3</v>
      </c>
      <c r="J38" s="4">
        <v>61</v>
      </c>
      <c r="K38" s="4">
        <v>84.8</v>
      </c>
      <c r="L38" s="4">
        <v>95</v>
      </c>
      <c r="M38" s="4">
        <v>95</v>
      </c>
      <c r="N38" s="4">
        <v>75.6</v>
      </c>
      <c r="O38" s="4">
        <v>85</v>
      </c>
      <c r="P38" s="4">
        <v>95</v>
      </c>
      <c r="Q38" s="4">
        <f t="shared" si="1"/>
        <v>83.9333333333333</v>
      </c>
      <c r="R38" s="3">
        <v>36</v>
      </c>
    </row>
    <row r="39" s="1" customFormat="1" spans="1:18">
      <c r="A39" s="3">
        <f t="shared" si="0"/>
        <v>38</v>
      </c>
      <c r="B39" s="3" t="s">
        <v>91</v>
      </c>
      <c r="C39" s="3" t="s">
        <v>92</v>
      </c>
      <c r="D39" s="3">
        <v>12</v>
      </c>
      <c r="E39" s="4">
        <v>66.2</v>
      </c>
      <c r="F39" s="4">
        <v>94.8</v>
      </c>
      <c r="G39" s="4">
        <v>84.3</v>
      </c>
      <c r="H39" s="4">
        <v>96.5</v>
      </c>
      <c r="I39" s="4">
        <v>69.5</v>
      </c>
      <c r="J39" s="4">
        <v>60</v>
      </c>
      <c r="K39" s="4">
        <v>93.9</v>
      </c>
      <c r="L39" s="4">
        <v>95</v>
      </c>
      <c r="M39" s="4">
        <v>95</v>
      </c>
      <c r="N39" s="4">
        <v>77.6</v>
      </c>
      <c r="O39" s="4">
        <v>87.5</v>
      </c>
      <c r="P39" s="4">
        <v>85</v>
      </c>
      <c r="Q39" s="4">
        <f t="shared" si="1"/>
        <v>83.775</v>
      </c>
      <c r="R39" s="3">
        <v>37</v>
      </c>
    </row>
    <row r="40" s="1" customFormat="1" spans="1:18">
      <c r="A40" s="3">
        <f t="shared" si="0"/>
        <v>39</v>
      </c>
      <c r="B40" s="3" t="s">
        <v>93</v>
      </c>
      <c r="C40" s="3" t="s">
        <v>94</v>
      </c>
      <c r="D40" s="3">
        <v>12</v>
      </c>
      <c r="E40" s="4">
        <v>82.5</v>
      </c>
      <c r="F40" s="4">
        <v>92.8</v>
      </c>
      <c r="G40" s="4">
        <v>87.7</v>
      </c>
      <c r="H40" s="4">
        <v>96.5</v>
      </c>
      <c r="I40" s="4">
        <v>63.5</v>
      </c>
      <c r="J40" s="4">
        <v>60</v>
      </c>
      <c r="K40" s="4">
        <v>90.2</v>
      </c>
      <c r="L40" s="4">
        <v>95</v>
      </c>
      <c r="M40" s="4">
        <v>75</v>
      </c>
      <c r="N40" s="4">
        <v>79.5</v>
      </c>
      <c r="O40" s="4">
        <v>87</v>
      </c>
      <c r="P40" s="4">
        <v>95</v>
      </c>
      <c r="Q40" s="4">
        <f t="shared" si="1"/>
        <v>83.725</v>
      </c>
      <c r="R40" s="3">
        <v>38</v>
      </c>
    </row>
    <row r="41" s="1" customFormat="1" spans="1:18">
      <c r="A41" s="3">
        <f t="shared" si="0"/>
        <v>40</v>
      </c>
      <c r="B41" s="3" t="s">
        <v>95</v>
      </c>
      <c r="C41" s="3" t="s">
        <v>96</v>
      </c>
      <c r="D41" s="3">
        <v>12</v>
      </c>
      <c r="E41" s="4">
        <v>75.6</v>
      </c>
      <c r="F41" s="4">
        <v>92.7</v>
      </c>
      <c r="G41" s="4">
        <v>88.6</v>
      </c>
      <c r="H41" s="4">
        <v>98.6</v>
      </c>
      <c r="I41" s="4">
        <v>67.4</v>
      </c>
      <c r="J41" s="4">
        <v>69</v>
      </c>
      <c r="K41" s="4">
        <v>83.3</v>
      </c>
      <c r="L41" s="4">
        <v>95</v>
      </c>
      <c r="M41" s="4">
        <v>65</v>
      </c>
      <c r="N41" s="4">
        <v>79.2</v>
      </c>
      <c r="O41" s="4">
        <v>87</v>
      </c>
      <c r="P41" s="4">
        <v>95</v>
      </c>
      <c r="Q41" s="4">
        <f t="shared" si="1"/>
        <v>83.0333333333333</v>
      </c>
      <c r="R41" s="3">
        <v>39</v>
      </c>
    </row>
    <row r="42" s="1" customFormat="1" spans="1:18">
      <c r="A42" s="3">
        <f t="shared" si="0"/>
        <v>41</v>
      </c>
      <c r="B42" s="3" t="s">
        <v>97</v>
      </c>
      <c r="C42" s="3" t="s">
        <v>98</v>
      </c>
      <c r="D42" s="3">
        <v>12</v>
      </c>
      <c r="E42" s="4">
        <v>79.8</v>
      </c>
      <c r="F42" s="4">
        <v>94.1</v>
      </c>
      <c r="G42" s="4">
        <v>87.6</v>
      </c>
      <c r="H42" s="4">
        <v>92.3</v>
      </c>
      <c r="I42" s="4">
        <v>80.7</v>
      </c>
      <c r="J42" s="4">
        <v>63</v>
      </c>
      <c r="K42" s="4">
        <v>72.8</v>
      </c>
      <c r="L42" s="4">
        <v>95</v>
      </c>
      <c r="M42" s="4">
        <v>65</v>
      </c>
      <c r="N42" s="4">
        <v>81</v>
      </c>
      <c r="O42" s="4">
        <v>84</v>
      </c>
      <c r="P42" s="4">
        <v>95</v>
      </c>
      <c r="Q42" s="4">
        <f t="shared" si="1"/>
        <v>82.525</v>
      </c>
      <c r="R42" s="3">
        <v>40</v>
      </c>
    </row>
    <row r="43" s="1" customFormat="1" spans="1:18">
      <c r="A43" s="3">
        <f t="shared" si="0"/>
        <v>42</v>
      </c>
      <c r="B43" s="3" t="s">
        <v>99</v>
      </c>
      <c r="C43" s="3" t="s">
        <v>100</v>
      </c>
      <c r="D43" s="3">
        <v>12</v>
      </c>
      <c r="E43" s="4">
        <v>75.9</v>
      </c>
      <c r="F43" s="4">
        <v>92.9</v>
      </c>
      <c r="G43" s="4">
        <v>84.1</v>
      </c>
      <c r="H43" s="4">
        <v>93.7</v>
      </c>
      <c r="I43" s="4">
        <v>60</v>
      </c>
      <c r="J43" s="5">
        <v>51</v>
      </c>
      <c r="K43" s="4">
        <v>93.8</v>
      </c>
      <c r="L43" s="4">
        <v>95</v>
      </c>
      <c r="M43" s="4">
        <v>95</v>
      </c>
      <c r="N43" s="4">
        <v>77.6</v>
      </c>
      <c r="O43" s="4">
        <v>85</v>
      </c>
      <c r="P43" s="4">
        <v>85</v>
      </c>
      <c r="Q43" s="4">
        <f t="shared" si="1"/>
        <v>82.4166666666667</v>
      </c>
      <c r="R43" s="3">
        <v>41</v>
      </c>
    </row>
    <row r="44" s="1" customFormat="1" spans="1:18">
      <c r="A44" s="3">
        <f t="shared" si="0"/>
        <v>43</v>
      </c>
      <c r="B44" s="3" t="s">
        <v>101</v>
      </c>
      <c r="C44" s="3" t="s">
        <v>102</v>
      </c>
      <c r="D44" s="3">
        <v>12</v>
      </c>
      <c r="E44" s="5">
        <v>57.3</v>
      </c>
      <c r="F44" s="4">
        <v>92.3</v>
      </c>
      <c r="G44" s="4">
        <v>86.1</v>
      </c>
      <c r="H44" s="4">
        <v>96.5</v>
      </c>
      <c r="I44" s="4">
        <v>75.5</v>
      </c>
      <c r="J44" s="4">
        <v>61</v>
      </c>
      <c r="K44" s="4">
        <v>91.2</v>
      </c>
      <c r="L44" s="4">
        <v>95</v>
      </c>
      <c r="M44" s="4">
        <v>85</v>
      </c>
      <c r="N44" s="4">
        <v>75.2</v>
      </c>
      <c r="O44" s="4">
        <v>85</v>
      </c>
      <c r="P44" s="4">
        <v>85</v>
      </c>
      <c r="Q44" s="4">
        <f t="shared" si="1"/>
        <v>82.0916666666667</v>
      </c>
      <c r="R44" s="3">
        <v>42</v>
      </c>
    </row>
    <row r="45" s="1" customFormat="1" spans="1:18">
      <c r="A45" s="3">
        <f t="shared" si="0"/>
        <v>44</v>
      </c>
      <c r="B45" s="3" t="s">
        <v>103</v>
      </c>
      <c r="C45" s="3" t="s">
        <v>104</v>
      </c>
      <c r="D45" s="3">
        <v>12</v>
      </c>
      <c r="E45" s="4">
        <v>67.5</v>
      </c>
      <c r="F45" s="4">
        <v>93.3</v>
      </c>
      <c r="G45" s="4">
        <v>77.3</v>
      </c>
      <c r="H45" s="4">
        <v>93.7</v>
      </c>
      <c r="I45" s="4">
        <v>71.6</v>
      </c>
      <c r="J45" s="4">
        <v>60</v>
      </c>
      <c r="K45" s="4">
        <v>83.7</v>
      </c>
      <c r="L45" s="4">
        <v>95</v>
      </c>
      <c r="M45" s="4">
        <v>85</v>
      </c>
      <c r="N45" s="4">
        <v>75.6</v>
      </c>
      <c r="O45" s="4">
        <v>82.5</v>
      </c>
      <c r="P45" s="4">
        <v>85</v>
      </c>
      <c r="Q45" s="4">
        <f t="shared" si="1"/>
        <v>80.85</v>
      </c>
      <c r="R45" s="3">
        <v>43</v>
      </c>
    </row>
    <row r="46" s="1" customFormat="1" spans="1:18">
      <c r="A46" s="3">
        <f t="shared" si="0"/>
        <v>45</v>
      </c>
      <c r="B46" s="3" t="s">
        <v>105</v>
      </c>
      <c r="C46" s="3" t="s">
        <v>106</v>
      </c>
      <c r="D46" s="3">
        <v>12</v>
      </c>
      <c r="E46" s="4">
        <v>61</v>
      </c>
      <c r="F46" s="4">
        <v>94.8</v>
      </c>
      <c r="G46" s="4">
        <v>81.6</v>
      </c>
      <c r="H46" s="4">
        <v>91.6</v>
      </c>
      <c r="I46" s="5">
        <v>55.4</v>
      </c>
      <c r="J46" s="5">
        <v>49.5</v>
      </c>
      <c r="K46" s="4">
        <v>92</v>
      </c>
      <c r="L46" s="4">
        <v>95</v>
      </c>
      <c r="M46" s="4">
        <v>75</v>
      </c>
      <c r="N46" s="4">
        <v>71.3</v>
      </c>
      <c r="O46" s="4">
        <v>84</v>
      </c>
      <c r="P46" s="4">
        <v>95</v>
      </c>
      <c r="Q46" s="4">
        <f t="shared" si="1"/>
        <v>78.85</v>
      </c>
      <c r="R46" s="3">
        <v>44</v>
      </c>
    </row>
    <row r="47" s="1" customFormat="1" spans="1:18">
      <c r="A47" s="3">
        <f t="shared" si="0"/>
        <v>46</v>
      </c>
      <c r="B47" s="3" t="s">
        <v>107</v>
      </c>
      <c r="C47" s="3" t="s">
        <v>108</v>
      </c>
      <c r="D47" s="3">
        <v>12</v>
      </c>
      <c r="E47" s="5">
        <v>35.3</v>
      </c>
      <c r="F47" s="4">
        <v>92.3</v>
      </c>
      <c r="G47" s="4">
        <v>82.2</v>
      </c>
      <c r="H47" s="4">
        <v>93</v>
      </c>
      <c r="I47" s="4">
        <v>66.4</v>
      </c>
      <c r="J47" s="4">
        <v>60</v>
      </c>
      <c r="K47" s="4">
        <v>82</v>
      </c>
      <c r="L47" s="4">
        <v>95</v>
      </c>
      <c r="M47" s="4">
        <v>75</v>
      </c>
      <c r="N47" s="4">
        <v>73</v>
      </c>
      <c r="O47" s="4">
        <v>77.5</v>
      </c>
      <c r="P47" s="4">
        <v>95</v>
      </c>
      <c r="Q47" s="4">
        <f t="shared" si="1"/>
        <v>77.225</v>
      </c>
      <c r="R47" s="3">
        <v>45</v>
      </c>
    </row>
    <row r="48" s="1" customFormat="1" spans="1:18">
      <c r="A48" s="3"/>
      <c r="B48" s="3" t="s">
        <v>109</v>
      </c>
      <c r="C48" s="3"/>
      <c r="D48" s="3"/>
      <c r="E48" s="3" t="s">
        <v>110</v>
      </c>
      <c r="F48" s="3" t="s">
        <v>111</v>
      </c>
      <c r="G48" s="3" t="s">
        <v>111</v>
      </c>
      <c r="H48" s="3" t="s">
        <v>111</v>
      </c>
      <c r="I48" s="3" t="s">
        <v>112</v>
      </c>
      <c r="J48" s="3" t="s">
        <v>113</v>
      </c>
      <c r="K48" s="3" t="s">
        <v>111</v>
      </c>
      <c r="L48" s="3" t="s">
        <v>111</v>
      </c>
      <c r="M48" s="3" t="s">
        <v>111</v>
      </c>
      <c r="N48" s="3" t="s">
        <v>111</v>
      </c>
      <c r="O48" s="3" t="s">
        <v>111</v>
      </c>
      <c r="P48" s="3" t="s">
        <v>111</v>
      </c>
      <c r="Q48" s="3"/>
      <c r="R48" s="3"/>
    </row>
    <row r="49" s="1" customFormat="1" spans="1:18">
      <c r="A49" s="3"/>
      <c r="B49" s="3" t="s">
        <v>114</v>
      </c>
      <c r="C49" s="3"/>
      <c r="D49" s="3"/>
      <c r="E49" s="3" t="s">
        <v>115</v>
      </c>
      <c r="F49" s="3" t="s">
        <v>116</v>
      </c>
      <c r="G49" s="3" t="s">
        <v>116</v>
      </c>
      <c r="H49" s="3" t="s">
        <v>116</v>
      </c>
      <c r="I49" s="3" t="s">
        <v>117</v>
      </c>
      <c r="J49" s="3" t="s">
        <v>118</v>
      </c>
      <c r="K49" s="3" t="s">
        <v>116</v>
      </c>
      <c r="L49" s="3" t="s">
        <v>116</v>
      </c>
      <c r="M49" s="3" t="s">
        <v>119</v>
      </c>
      <c r="N49" s="3" t="s">
        <v>116</v>
      </c>
      <c r="O49" s="3" t="s">
        <v>116</v>
      </c>
      <c r="P49" s="3" t="s">
        <v>116</v>
      </c>
      <c r="Q49" s="3"/>
      <c r="R49" s="3"/>
    </row>
  </sheetData>
  <mergeCells count="1">
    <mergeCell ref="A1:R1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workbookViewId="0">
      <selection activeCell="I12" sqref="I12"/>
    </sheetView>
  </sheetViews>
  <sheetFormatPr defaultColWidth="9" defaultRowHeight="14.4"/>
  <cols>
    <col min="1" max="1" width="9" style="1" customWidth="1"/>
    <col min="2" max="2" width="13" style="1" customWidth="1"/>
    <col min="3" max="3" width="7" style="1" customWidth="1"/>
    <col min="4" max="4" width="6" style="1" customWidth="1"/>
    <col min="5" max="5" width="14" style="7" customWidth="1"/>
    <col min="6" max="8" width="12" style="7" customWidth="1"/>
    <col min="9" max="9" width="11" style="7" customWidth="1"/>
    <col min="10" max="11" width="14" style="7" customWidth="1"/>
    <col min="12" max="12" width="11" style="7" customWidth="1"/>
    <col min="13" max="13" width="12" style="7" customWidth="1"/>
    <col min="14" max="14" width="10" style="7" customWidth="1"/>
    <col min="15" max="15" width="12" style="7" customWidth="1"/>
    <col min="16" max="16" width="13" style="7" customWidth="1"/>
    <col min="17" max="17" width="8" style="7" customWidth="1"/>
    <col min="18" max="18" width="12" style="1" customWidth="1"/>
    <col min="19" max="16384" width="9" style="1"/>
  </cols>
  <sheetData>
    <row r="1" s="1" customFormat="1" ht="36" spans="1:18">
      <c r="A1" s="2" t="s">
        <v>120</v>
      </c>
      <c r="B1" s="2" t="s">
        <v>2</v>
      </c>
      <c r="C1" s="2" t="s">
        <v>3</v>
      </c>
      <c r="D1" s="2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422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17</v>
      </c>
      <c r="R1" s="2" t="s">
        <v>18</v>
      </c>
    </row>
    <row r="2" s="1" customFormat="1" spans="1:18">
      <c r="A2" s="3" t="s">
        <v>121</v>
      </c>
      <c r="B2" s="3" t="s">
        <v>427</v>
      </c>
      <c r="C2" s="3" t="s">
        <v>428</v>
      </c>
      <c r="D2" s="3">
        <v>12</v>
      </c>
      <c r="E2" s="9">
        <v>88.4</v>
      </c>
      <c r="F2" s="9">
        <v>92.9</v>
      </c>
      <c r="G2" s="9">
        <v>91.8</v>
      </c>
      <c r="H2" s="9">
        <v>97.3</v>
      </c>
      <c r="I2" s="9">
        <v>72.2</v>
      </c>
      <c r="J2" s="9">
        <v>88.3</v>
      </c>
      <c r="K2" s="9">
        <v>78.7</v>
      </c>
      <c r="L2" s="9">
        <v>85.8</v>
      </c>
      <c r="M2" s="9">
        <v>86.8</v>
      </c>
      <c r="N2" s="9">
        <v>95</v>
      </c>
      <c r="O2" s="9">
        <v>80.7</v>
      </c>
      <c r="P2" s="9">
        <v>95</v>
      </c>
      <c r="Q2" s="9">
        <v>87.742</v>
      </c>
      <c r="R2" s="3">
        <v>3</v>
      </c>
    </row>
    <row r="3" s="1" customFormat="1" spans="1:18">
      <c r="A3" s="3" t="s">
        <v>122</v>
      </c>
      <c r="B3" s="3" t="s">
        <v>439</v>
      </c>
      <c r="C3" s="3" t="s">
        <v>440</v>
      </c>
      <c r="D3" s="3">
        <v>12</v>
      </c>
      <c r="E3" s="9">
        <v>82.7</v>
      </c>
      <c r="F3" s="9">
        <v>92.3</v>
      </c>
      <c r="G3" s="9">
        <v>88.5</v>
      </c>
      <c r="H3" s="9">
        <v>94.3</v>
      </c>
      <c r="I3" s="9">
        <v>74.6</v>
      </c>
      <c r="J3" s="9">
        <v>85.4</v>
      </c>
      <c r="K3" s="9">
        <v>77.5</v>
      </c>
      <c r="L3" s="9">
        <v>91.9</v>
      </c>
      <c r="M3" s="9">
        <v>85.6</v>
      </c>
      <c r="N3" s="9">
        <v>85</v>
      </c>
      <c r="O3" s="9">
        <v>82.6</v>
      </c>
      <c r="P3" s="9">
        <v>95.5</v>
      </c>
      <c r="Q3" s="9">
        <v>86.325</v>
      </c>
      <c r="R3" s="3">
        <v>9</v>
      </c>
    </row>
    <row r="4" s="1" customFormat="1" spans="1:18">
      <c r="A4" s="3" t="s">
        <v>123</v>
      </c>
      <c r="B4" s="3" t="s">
        <v>445</v>
      </c>
      <c r="C4" s="3" t="s">
        <v>446</v>
      </c>
      <c r="D4" s="3">
        <v>12</v>
      </c>
      <c r="E4" s="9">
        <v>89.3</v>
      </c>
      <c r="F4" s="9">
        <v>91.5</v>
      </c>
      <c r="G4" s="9">
        <v>96.3</v>
      </c>
      <c r="H4" s="9">
        <v>90.1</v>
      </c>
      <c r="I4" s="9">
        <v>73.2</v>
      </c>
      <c r="J4" s="9">
        <v>81</v>
      </c>
      <c r="K4" s="9">
        <v>74.3</v>
      </c>
      <c r="L4" s="9">
        <v>86.5</v>
      </c>
      <c r="M4" s="9">
        <v>88</v>
      </c>
      <c r="N4" s="9">
        <v>85</v>
      </c>
      <c r="O4" s="9">
        <v>80.7</v>
      </c>
      <c r="P4" s="9">
        <v>94</v>
      </c>
      <c r="Q4" s="9">
        <v>85.825</v>
      </c>
      <c r="R4" s="3">
        <v>12</v>
      </c>
    </row>
    <row r="5" s="1" customFormat="1" spans="1:18">
      <c r="A5" s="3" t="s">
        <v>126</v>
      </c>
      <c r="B5" s="3" t="s">
        <v>449</v>
      </c>
      <c r="C5" s="3" t="s">
        <v>450</v>
      </c>
      <c r="D5" s="3">
        <v>12</v>
      </c>
      <c r="E5" s="9">
        <v>74.8</v>
      </c>
      <c r="F5" s="9">
        <v>92.6</v>
      </c>
      <c r="G5" s="9">
        <v>89.9</v>
      </c>
      <c r="H5" s="9">
        <v>95</v>
      </c>
      <c r="I5" s="9">
        <v>83.4</v>
      </c>
      <c r="J5" s="9">
        <v>74.7</v>
      </c>
      <c r="K5" s="9">
        <v>77.3</v>
      </c>
      <c r="L5" s="9">
        <v>91.2</v>
      </c>
      <c r="M5" s="9">
        <v>87</v>
      </c>
      <c r="N5" s="9">
        <v>85</v>
      </c>
      <c r="O5" s="9">
        <v>81.8</v>
      </c>
      <c r="P5" s="9">
        <v>94</v>
      </c>
      <c r="Q5" s="9">
        <v>85.558</v>
      </c>
      <c r="R5" s="3">
        <v>14</v>
      </c>
    </row>
    <row r="6" s="1" customFormat="1" spans="1:18">
      <c r="A6" s="3" t="s">
        <v>125</v>
      </c>
      <c r="B6" s="3" t="s">
        <v>451</v>
      </c>
      <c r="C6" s="3" t="s">
        <v>452</v>
      </c>
      <c r="D6" s="3">
        <v>12</v>
      </c>
      <c r="E6" s="9">
        <v>74.1</v>
      </c>
      <c r="F6" s="9">
        <v>91.2</v>
      </c>
      <c r="G6" s="9">
        <v>85.8</v>
      </c>
      <c r="H6" s="9">
        <v>95.7</v>
      </c>
      <c r="I6" s="9">
        <v>80.8</v>
      </c>
      <c r="J6" s="9">
        <v>88.5</v>
      </c>
      <c r="K6" s="9">
        <v>74.5</v>
      </c>
      <c r="L6" s="9">
        <v>89.8</v>
      </c>
      <c r="M6" s="9">
        <v>83.8</v>
      </c>
      <c r="N6" s="9">
        <v>85</v>
      </c>
      <c r="O6" s="9">
        <v>80.9</v>
      </c>
      <c r="P6" s="9">
        <v>95.5</v>
      </c>
      <c r="Q6" s="9">
        <v>85.467</v>
      </c>
      <c r="R6" s="3">
        <v>15</v>
      </c>
    </row>
    <row r="7" s="1" customFormat="1" spans="1:18">
      <c r="A7" s="3" t="s">
        <v>130</v>
      </c>
      <c r="B7" s="3" t="s">
        <v>453</v>
      </c>
      <c r="C7" s="3" t="s">
        <v>454</v>
      </c>
      <c r="D7" s="3">
        <v>12</v>
      </c>
      <c r="E7" s="9">
        <v>84.7</v>
      </c>
      <c r="F7" s="9">
        <v>91.5</v>
      </c>
      <c r="G7" s="9">
        <v>82.6</v>
      </c>
      <c r="H7" s="9">
        <v>92.2</v>
      </c>
      <c r="I7" s="9">
        <v>72.6</v>
      </c>
      <c r="J7" s="9">
        <v>83.4</v>
      </c>
      <c r="K7" s="9">
        <v>77.4</v>
      </c>
      <c r="L7" s="9">
        <v>87</v>
      </c>
      <c r="M7" s="9">
        <v>83.8</v>
      </c>
      <c r="N7" s="9">
        <v>85</v>
      </c>
      <c r="O7" s="9">
        <v>84.7</v>
      </c>
      <c r="P7" s="9">
        <v>95</v>
      </c>
      <c r="Q7" s="9">
        <v>84.992</v>
      </c>
      <c r="R7" s="3">
        <v>16</v>
      </c>
    </row>
    <row r="8" s="1" customFormat="1" spans="1:18">
      <c r="A8" s="3" t="s">
        <v>129</v>
      </c>
      <c r="B8" s="3" t="s">
        <v>463</v>
      </c>
      <c r="C8" s="3" t="s">
        <v>464</v>
      </c>
      <c r="D8" s="3">
        <v>12</v>
      </c>
      <c r="E8" s="9">
        <v>82.8</v>
      </c>
      <c r="F8" s="9">
        <v>91.2</v>
      </c>
      <c r="G8" s="9">
        <v>84.4</v>
      </c>
      <c r="H8" s="9">
        <v>94.3</v>
      </c>
      <c r="I8" s="9">
        <v>73.7</v>
      </c>
      <c r="J8" s="9">
        <v>76.5</v>
      </c>
      <c r="K8" s="9">
        <v>77.8</v>
      </c>
      <c r="L8" s="9">
        <v>91.2</v>
      </c>
      <c r="M8" s="9">
        <v>83.1</v>
      </c>
      <c r="N8" s="9">
        <v>85</v>
      </c>
      <c r="O8" s="9">
        <v>79.8</v>
      </c>
      <c r="P8" s="9">
        <v>94</v>
      </c>
      <c r="Q8" s="9">
        <v>84.483</v>
      </c>
      <c r="R8" s="3">
        <v>21</v>
      </c>
    </row>
    <row r="9" s="1" customFormat="1" spans="1:18">
      <c r="A9" s="3" t="s">
        <v>128</v>
      </c>
      <c r="B9" s="3" t="s">
        <v>469</v>
      </c>
      <c r="C9" s="3" t="s">
        <v>470</v>
      </c>
      <c r="D9" s="3">
        <v>12</v>
      </c>
      <c r="E9" s="9">
        <v>85.7</v>
      </c>
      <c r="F9" s="9">
        <v>91.5</v>
      </c>
      <c r="G9" s="9">
        <v>88.3</v>
      </c>
      <c r="H9" s="9">
        <v>95</v>
      </c>
      <c r="I9" s="9">
        <v>71.7</v>
      </c>
      <c r="J9" s="9">
        <v>67.1</v>
      </c>
      <c r="K9" s="9">
        <v>73.6</v>
      </c>
      <c r="L9" s="9">
        <v>92.5</v>
      </c>
      <c r="M9" s="9">
        <v>88.4</v>
      </c>
      <c r="N9" s="9">
        <v>85</v>
      </c>
      <c r="O9" s="9">
        <v>76.8</v>
      </c>
      <c r="P9" s="9">
        <v>94.5</v>
      </c>
      <c r="Q9" s="9">
        <v>84.175</v>
      </c>
      <c r="R9" s="3">
        <v>24</v>
      </c>
    </row>
    <row r="10" s="1" customFormat="1" spans="1:18">
      <c r="A10" s="3" t="s">
        <v>124</v>
      </c>
      <c r="B10" s="3" t="s">
        <v>471</v>
      </c>
      <c r="C10" s="3" t="s">
        <v>472</v>
      </c>
      <c r="D10" s="3">
        <v>12</v>
      </c>
      <c r="E10" s="9">
        <v>78.9</v>
      </c>
      <c r="F10" s="9">
        <v>91.5</v>
      </c>
      <c r="G10" s="9">
        <v>91.3</v>
      </c>
      <c r="H10" s="9">
        <v>93.6</v>
      </c>
      <c r="I10" s="9">
        <v>71.4</v>
      </c>
      <c r="J10" s="9">
        <v>72.4</v>
      </c>
      <c r="K10" s="9">
        <v>63.5</v>
      </c>
      <c r="L10" s="9">
        <v>83.4</v>
      </c>
      <c r="M10" s="9">
        <v>91.5</v>
      </c>
      <c r="N10" s="9">
        <v>85</v>
      </c>
      <c r="O10" s="9">
        <v>87</v>
      </c>
      <c r="P10" s="9">
        <v>96</v>
      </c>
      <c r="Q10" s="9">
        <v>83.792</v>
      </c>
      <c r="R10" s="3">
        <v>25</v>
      </c>
    </row>
    <row r="11" s="1" customFormat="1" spans="1:18">
      <c r="A11" s="3" t="s">
        <v>123</v>
      </c>
      <c r="B11" s="3" t="s">
        <v>475</v>
      </c>
      <c r="C11" s="3" t="s">
        <v>476</v>
      </c>
      <c r="D11" s="3">
        <v>12</v>
      </c>
      <c r="E11" s="9">
        <v>73.6</v>
      </c>
      <c r="F11" s="9">
        <v>92.3</v>
      </c>
      <c r="G11" s="9">
        <v>85.3</v>
      </c>
      <c r="H11" s="9">
        <v>92.9</v>
      </c>
      <c r="I11" s="9">
        <v>83</v>
      </c>
      <c r="J11" s="9">
        <v>62.7</v>
      </c>
      <c r="K11" s="9">
        <v>72.8</v>
      </c>
      <c r="L11" s="9">
        <v>88.2</v>
      </c>
      <c r="M11" s="9">
        <v>87</v>
      </c>
      <c r="N11" s="9">
        <v>85</v>
      </c>
      <c r="O11" s="9">
        <v>80.2</v>
      </c>
      <c r="P11" s="9">
        <v>93.5</v>
      </c>
      <c r="Q11" s="9">
        <v>83.042</v>
      </c>
      <c r="R11" s="3">
        <v>27</v>
      </c>
    </row>
    <row r="12" s="1" customFormat="1" spans="1:18">
      <c r="A12" s="3" t="s">
        <v>127</v>
      </c>
      <c r="B12" s="3" t="s">
        <v>481</v>
      </c>
      <c r="C12" s="3" t="s">
        <v>482</v>
      </c>
      <c r="D12" s="3">
        <v>12</v>
      </c>
      <c r="E12" s="9">
        <v>84.6</v>
      </c>
      <c r="F12" s="9">
        <v>91.2</v>
      </c>
      <c r="G12" s="9">
        <v>87.5</v>
      </c>
      <c r="H12" s="9">
        <v>92.9</v>
      </c>
      <c r="I12" s="9">
        <v>77.4</v>
      </c>
      <c r="J12" s="9">
        <v>74</v>
      </c>
      <c r="K12" s="9">
        <v>60.6</v>
      </c>
      <c r="L12" s="9">
        <v>75.2</v>
      </c>
      <c r="M12" s="9">
        <v>91.5</v>
      </c>
      <c r="N12" s="9">
        <v>85</v>
      </c>
      <c r="O12" s="9">
        <v>76.4</v>
      </c>
      <c r="P12" s="9">
        <v>94.5</v>
      </c>
      <c r="Q12" s="9">
        <v>82.567</v>
      </c>
      <c r="R12" s="3">
        <v>30</v>
      </c>
    </row>
    <row r="13" s="1" customFormat="1" spans="1:18">
      <c r="A13" s="3" t="s">
        <v>131</v>
      </c>
      <c r="B13" s="3" t="s">
        <v>493</v>
      </c>
      <c r="C13" s="3" t="s">
        <v>494</v>
      </c>
      <c r="D13" s="3">
        <v>12</v>
      </c>
      <c r="E13" s="9">
        <v>75.1</v>
      </c>
      <c r="F13" s="9">
        <v>91.2</v>
      </c>
      <c r="G13" s="9">
        <v>79</v>
      </c>
      <c r="H13" s="9">
        <v>89.4</v>
      </c>
      <c r="I13" s="9">
        <v>76</v>
      </c>
      <c r="J13" s="9">
        <v>64</v>
      </c>
      <c r="K13" s="10">
        <v>43.3</v>
      </c>
      <c r="L13" s="9">
        <v>74.6</v>
      </c>
      <c r="M13" s="9">
        <v>87.7</v>
      </c>
      <c r="N13" s="9">
        <v>95</v>
      </c>
      <c r="O13" s="9">
        <v>83.5</v>
      </c>
      <c r="P13" s="9">
        <v>93</v>
      </c>
      <c r="Q13" s="9">
        <v>79.317</v>
      </c>
      <c r="R13" s="3">
        <v>36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"/>
  <sheetViews>
    <sheetView workbookViewId="0">
      <selection activeCell="A20" sqref="$A20:$XFD20"/>
    </sheetView>
  </sheetViews>
  <sheetFormatPr defaultColWidth="9" defaultRowHeight="14.4"/>
  <cols>
    <col min="1" max="1" width="5" style="1" customWidth="1"/>
    <col min="2" max="2" width="13" style="1" customWidth="1"/>
    <col min="3" max="3" width="7" style="1" customWidth="1"/>
    <col min="4" max="4" width="6" style="1" customWidth="1"/>
    <col min="5" max="5" width="14" style="7" customWidth="1"/>
    <col min="6" max="8" width="12" style="7" customWidth="1"/>
    <col min="9" max="9" width="11" style="7" customWidth="1"/>
    <col min="10" max="11" width="14" style="7" customWidth="1"/>
    <col min="12" max="12" width="11" style="7" customWidth="1"/>
    <col min="13" max="13" width="12" style="7" customWidth="1"/>
    <col min="14" max="14" width="10" style="7" customWidth="1"/>
    <col min="15" max="15" width="12" style="7" customWidth="1"/>
    <col min="16" max="16" width="13" style="7" customWidth="1"/>
    <col min="17" max="17" width="10" style="7" customWidth="1"/>
    <col min="18" max="18" width="8" style="7" customWidth="1"/>
    <col min="19" max="19" width="12" style="1" customWidth="1"/>
    <col min="20" max="16384" width="9" style="1"/>
  </cols>
  <sheetData>
    <row r="1" s="1" customFormat="1" spans="1:19">
      <c r="A1" s="6" t="s">
        <v>504</v>
      </c>
      <c r="B1" s="6"/>
      <c r="C1" s="6"/>
      <c r="D1" s="6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6"/>
    </row>
    <row r="2" s="1" customFormat="1" ht="36" spans="1:19">
      <c r="A2" s="2" t="s">
        <v>1</v>
      </c>
      <c r="B2" s="2" t="s">
        <v>2</v>
      </c>
      <c r="C2" s="2" t="s">
        <v>3</v>
      </c>
      <c r="D2" s="2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422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2" t="s">
        <v>18</v>
      </c>
    </row>
    <row r="3" s="1" customFormat="1" spans="1:19">
      <c r="A3" s="3">
        <f t="shared" ref="A3:A42" si="0">ROW()-1</f>
        <v>2</v>
      </c>
      <c r="B3" s="3" t="s">
        <v>505</v>
      </c>
      <c r="C3" s="3" t="s">
        <v>506</v>
      </c>
      <c r="D3" s="3">
        <v>13</v>
      </c>
      <c r="E3" s="9">
        <v>85.3</v>
      </c>
      <c r="F3" s="9">
        <v>98.6</v>
      </c>
      <c r="G3" s="9">
        <v>96.1</v>
      </c>
      <c r="H3" s="9">
        <v>87</v>
      </c>
      <c r="I3" s="9">
        <v>91.8</v>
      </c>
      <c r="J3" s="9">
        <v>93.7</v>
      </c>
      <c r="K3" s="9">
        <v>88.6</v>
      </c>
      <c r="L3" s="9">
        <v>86.3</v>
      </c>
      <c r="M3" s="9">
        <v>90.7</v>
      </c>
      <c r="N3" s="9">
        <v>85</v>
      </c>
      <c r="O3" s="9">
        <v>81.9</v>
      </c>
      <c r="P3" s="9">
        <v>92</v>
      </c>
      <c r="Q3" s="9">
        <v>88</v>
      </c>
      <c r="R3" s="9">
        <v>89.615</v>
      </c>
      <c r="S3" s="3">
        <v>1</v>
      </c>
    </row>
    <row r="4" s="1" customFormat="1" spans="1:19">
      <c r="A4" s="3">
        <f t="shared" si="0"/>
        <v>3</v>
      </c>
      <c r="B4" s="3" t="s">
        <v>507</v>
      </c>
      <c r="C4" s="3" t="s">
        <v>508</v>
      </c>
      <c r="D4" s="3">
        <v>13</v>
      </c>
      <c r="E4" s="9">
        <v>81.4</v>
      </c>
      <c r="F4" s="9">
        <v>93</v>
      </c>
      <c r="G4" s="9">
        <v>96</v>
      </c>
      <c r="H4" s="9">
        <v>89.1</v>
      </c>
      <c r="I4" s="9">
        <v>78.6</v>
      </c>
      <c r="J4" s="9">
        <v>89.4</v>
      </c>
      <c r="K4" s="9">
        <v>96</v>
      </c>
      <c r="L4" s="9">
        <v>80</v>
      </c>
      <c r="M4" s="9">
        <v>94.3</v>
      </c>
      <c r="N4" s="9">
        <v>85</v>
      </c>
      <c r="O4" s="9">
        <v>85.5</v>
      </c>
      <c r="P4" s="9">
        <v>92.5</v>
      </c>
      <c r="Q4" s="9">
        <v>89.3</v>
      </c>
      <c r="R4" s="9">
        <v>88.469</v>
      </c>
      <c r="S4" s="3">
        <v>2</v>
      </c>
    </row>
    <row r="5" s="1" customFormat="1" spans="1:19">
      <c r="A5" s="3">
        <f t="shared" si="0"/>
        <v>4</v>
      </c>
      <c r="B5" s="3" t="s">
        <v>509</v>
      </c>
      <c r="C5" s="3" t="s">
        <v>510</v>
      </c>
      <c r="D5" s="3">
        <v>13</v>
      </c>
      <c r="E5" s="9">
        <v>90.2</v>
      </c>
      <c r="F5" s="9">
        <v>98.6</v>
      </c>
      <c r="G5" s="9">
        <v>93.6</v>
      </c>
      <c r="H5" s="9">
        <v>87.7</v>
      </c>
      <c r="I5" s="9">
        <v>80.9</v>
      </c>
      <c r="J5" s="9">
        <v>89.2</v>
      </c>
      <c r="K5" s="9">
        <v>86</v>
      </c>
      <c r="L5" s="9">
        <v>86.9</v>
      </c>
      <c r="M5" s="9">
        <v>91.3</v>
      </c>
      <c r="N5" s="9">
        <v>85</v>
      </c>
      <c r="O5" s="9">
        <v>80.6</v>
      </c>
      <c r="P5" s="9">
        <v>85</v>
      </c>
      <c r="Q5" s="9">
        <v>88</v>
      </c>
      <c r="R5" s="9">
        <v>87.923</v>
      </c>
      <c r="S5" s="3">
        <v>3</v>
      </c>
    </row>
    <row r="6" s="1" customFormat="1" spans="1:19">
      <c r="A6" s="3">
        <f t="shared" si="0"/>
        <v>5</v>
      </c>
      <c r="B6" s="3" t="s">
        <v>511</v>
      </c>
      <c r="C6" s="3" t="s">
        <v>512</v>
      </c>
      <c r="D6" s="3">
        <v>13</v>
      </c>
      <c r="E6" s="9">
        <v>82.6</v>
      </c>
      <c r="F6" s="9">
        <v>98.6</v>
      </c>
      <c r="G6" s="9">
        <v>96.7</v>
      </c>
      <c r="H6" s="9">
        <v>87</v>
      </c>
      <c r="I6" s="9">
        <v>85.8</v>
      </c>
      <c r="J6" s="9">
        <v>83.3</v>
      </c>
      <c r="K6" s="9">
        <v>74.2</v>
      </c>
      <c r="L6" s="9">
        <v>91.1</v>
      </c>
      <c r="M6" s="9">
        <v>92</v>
      </c>
      <c r="N6" s="9">
        <v>85</v>
      </c>
      <c r="O6" s="9">
        <v>83.9</v>
      </c>
      <c r="P6" s="9">
        <v>88.5</v>
      </c>
      <c r="Q6" s="9">
        <v>90.7</v>
      </c>
      <c r="R6" s="9">
        <v>87.646</v>
      </c>
      <c r="S6" s="3">
        <v>4</v>
      </c>
    </row>
    <row r="7" s="1" customFormat="1" spans="1:19">
      <c r="A7" s="3">
        <f t="shared" si="0"/>
        <v>6</v>
      </c>
      <c r="B7" s="3" t="s">
        <v>513</v>
      </c>
      <c r="C7" s="3" t="s">
        <v>514</v>
      </c>
      <c r="D7" s="3">
        <v>13</v>
      </c>
      <c r="E7" s="9">
        <v>81.2</v>
      </c>
      <c r="F7" s="9">
        <v>93</v>
      </c>
      <c r="G7" s="9">
        <v>96.6</v>
      </c>
      <c r="H7" s="9">
        <v>94.2</v>
      </c>
      <c r="I7" s="9">
        <v>83.2</v>
      </c>
      <c r="J7" s="9">
        <v>71.7</v>
      </c>
      <c r="K7" s="9">
        <v>60</v>
      </c>
      <c r="L7" s="9">
        <v>87.9</v>
      </c>
      <c r="M7" s="9">
        <v>87.3</v>
      </c>
      <c r="N7" s="9">
        <v>95</v>
      </c>
      <c r="O7" s="9">
        <v>85.9</v>
      </c>
      <c r="P7" s="9">
        <v>86.5</v>
      </c>
      <c r="Q7" s="9">
        <v>89.3</v>
      </c>
      <c r="R7" s="9">
        <v>85.523</v>
      </c>
      <c r="S7" s="3">
        <v>5</v>
      </c>
    </row>
    <row r="8" s="1" customFormat="1" spans="1:19">
      <c r="A8" s="3">
        <f t="shared" si="0"/>
        <v>7</v>
      </c>
      <c r="B8" s="3" t="s">
        <v>515</v>
      </c>
      <c r="C8" s="3" t="s">
        <v>516</v>
      </c>
      <c r="D8" s="3">
        <v>13</v>
      </c>
      <c r="E8" s="9">
        <v>88</v>
      </c>
      <c r="F8" s="9">
        <v>97.2</v>
      </c>
      <c r="G8" s="9">
        <v>88.5</v>
      </c>
      <c r="H8" s="9">
        <v>84.2</v>
      </c>
      <c r="I8" s="9">
        <v>83.3</v>
      </c>
      <c r="J8" s="9">
        <v>71.1</v>
      </c>
      <c r="K8" s="9">
        <v>85.6</v>
      </c>
      <c r="L8" s="9">
        <v>84.3</v>
      </c>
      <c r="M8" s="9">
        <v>90.5</v>
      </c>
      <c r="N8" s="9">
        <v>85</v>
      </c>
      <c r="O8" s="9">
        <v>78.8</v>
      </c>
      <c r="P8" s="9">
        <v>84</v>
      </c>
      <c r="Q8" s="9">
        <v>90.7</v>
      </c>
      <c r="R8" s="9">
        <v>85.477</v>
      </c>
      <c r="S8" s="3">
        <v>6</v>
      </c>
    </row>
    <row r="9" s="1" customFormat="1" spans="1:19">
      <c r="A9" s="3">
        <f t="shared" si="0"/>
        <v>8</v>
      </c>
      <c r="B9" s="3" t="s">
        <v>517</v>
      </c>
      <c r="C9" s="3" t="s">
        <v>518</v>
      </c>
      <c r="D9" s="3">
        <v>13</v>
      </c>
      <c r="E9" s="9">
        <v>88.6</v>
      </c>
      <c r="F9" s="9">
        <v>97.2</v>
      </c>
      <c r="G9" s="9">
        <v>83.8</v>
      </c>
      <c r="H9" s="9">
        <v>88.4</v>
      </c>
      <c r="I9" s="9">
        <v>79.9</v>
      </c>
      <c r="J9" s="9">
        <v>78.8</v>
      </c>
      <c r="K9" s="9">
        <v>81.8</v>
      </c>
      <c r="L9" s="9">
        <v>90.6</v>
      </c>
      <c r="M9" s="9">
        <v>85.9</v>
      </c>
      <c r="N9" s="9">
        <v>85</v>
      </c>
      <c r="O9" s="9">
        <v>74.3</v>
      </c>
      <c r="P9" s="9">
        <v>80</v>
      </c>
      <c r="Q9" s="9">
        <v>90.7</v>
      </c>
      <c r="R9" s="9">
        <v>85</v>
      </c>
      <c r="S9" s="3">
        <v>7</v>
      </c>
    </row>
    <row r="10" s="1" customFormat="1" spans="1:19">
      <c r="A10" s="3">
        <f t="shared" si="0"/>
        <v>9</v>
      </c>
      <c r="B10" s="3" t="s">
        <v>519</v>
      </c>
      <c r="C10" s="3" t="s">
        <v>520</v>
      </c>
      <c r="D10" s="3">
        <v>13</v>
      </c>
      <c r="E10" s="9">
        <v>93.3</v>
      </c>
      <c r="F10" s="9">
        <v>97.9</v>
      </c>
      <c r="G10" s="9">
        <v>89.7</v>
      </c>
      <c r="H10" s="9">
        <v>90.5</v>
      </c>
      <c r="I10" s="9">
        <v>65.7</v>
      </c>
      <c r="J10" s="9">
        <v>71</v>
      </c>
      <c r="K10" s="9">
        <v>73.4</v>
      </c>
      <c r="L10" s="9">
        <v>85.2</v>
      </c>
      <c r="M10" s="9">
        <v>90.2</v>
      </c>
      <c r="N10" s="9">
        <v>95</v>
      </c>
      <c r="O10" s="9">
        <v>74.6</v>
      </c>
      <c r="P10" s="9">
        <v>87.5</v>
      </c>
      <c r="Q10" s="9">
        <v>90.7</v>
      </c>
      <c r="R10" s="9">
        <v>84.977</v>
      </c>
      <c r="S10" s="3">
        <v>8</v>
      </c>
    </row>
    <row r="11" s="1" customFormat="1" spans="1:19">
      <c r="A11" s="3">
        <f t="shared" si="0"/>
        <v>10</v>
      </c>
      <c r="B11" s="3" t="s">
        <v>521</v>
      </c>
      <c r="C11" s="3" t="s">
        <v>522</v>
      </c>
      <c r="D11" s="3">
        <v>13</v>
      </c>
      <c r="E11" s="9">
        <v>86.8</v>
      </c>
      <c r="F11" s="9">
        <v>93</v>
      </c>
      <c r="G11" s="9">
        <v>94</v>
      </c>
      <c r="H11" s="9">
        <v>89.8</v>
      </c>
      <c r="I11" s="9">
        <v>80.5</v>
      </c>
      <c r="J11" s="9">
        <v>79.1</v>
      </c>
      <c r="K11" s="9">
        <v>68</v>
      </c>
      <c r="L11" s="9">
        <v>83.6</v>
      </c>
      <c r="M11" s="9">
        <v>85</v>
      </c>
      <c r="N11" s="9">
        <v>85</v>
      </c>
      <c r="O11" s="9">
        <v>77.1</v>
      </c>
      <c r="P11" s="9">
        <v>89</v>
      </c>
      <c r="Q11" s="9">
        <v>92</v>
      </c>
      <c r="R11" s="9">
        <v>84.838</v>
      </c>
      <c r="S11" s="3">
        <v>9</v>
      </c>
    </row>
    <row r="12" s="1" customFormat="1" spans="1:19">
      <c r="A12" s="3">
        <f t="shared" si="0"/>
        <v>11</v>
      </c>
      <c r="B12" s="3" t="s">
        <v>523</v>
      </c>
      <c r="C12" s="3" t="s">
        <v>524</v>
      </c>
      <c r="D12" s="3">
        <v>13</v>
      </c>
      <c r="E12" s="9">
        <v>85</v>
      </c>
      <c r="F12" s="9">
        <v>98.6</v>
      </c>
      <c r="G12" s="9">
        <v>93</v>
      </c>
      <c r="H12" s="9">
        <v>93.5</v>
      </c>
      <c r="I12" s="9">
        <v>66.4</v>
      </c>
      <c r="J12" s="9">
        <v>73.4</v>
      </c>
      <c r="K12" s="9">
        <v>69.6</v>
      </c>
      <c r="L12" s="9">
        <v>80.9</v>
      </c>
      <c r="M12" s="9">
        <v>89.4</v>
      </c>
      <c r="N12" s="9">
        <v>85</v>
      </c>
      <c r="O12" s="9">
        <v>79.4</v>
      </c>
      <c r="P12" s="9">
        <v>89</v>
      </c>
      <c r="Q12" s="9">
        <v>90.7</v>
      </c>
      <c r="R12" s="9">
        <v>84.146</v>
      </c>
      <c r="S12" s="3">
        <v>10</v>
      </c>
    </row>
    <row r="13" s="1" customFormat="1" spans="1:19">
      <c r="A13" s="3">
        <f t="shared" si="0"/>
        <v>12</v>
      </c>
      <c r="B13" s="3" t="s">
        <v>525</v>
      </c>
      <c r="C13" s="3" t="s">
        <v>526</v>
      </c>
      <c r="D13" s="3">
        <v>13</v>
      </c>
      <c r="E13" s="9">
        <v>90.5</v>
      </c>
      <c r="F13" s="9">
        <v>93</v>
      </c>
      <c r="G13" s="9">
        <v>87.6</v>
      </c>
      <c r="H13" s="9">
        <v>86.3</v>
      </c>
      <c r="I13" s="9">
        <v>74.1</v>
      </c>
      <c r="J13" s="9">
        <v>83.1</v>
      </c>
      <c r="K13" s="9">
        <v>80.4</v>
      </c>
      <c r="L13" s="9">
        <v>75.8</v>
      </c>
      <c r="M13" s="9">
        <v>82.4</v>
      </c>
      <c r="N13" s="9">
        <v>85</v>
      </c>
      <c r="O13" s="9">
        <v>78.4</v>
      </c>
      <c r="P13" s="9">
        <v>82.5</v>
      </c>
      <c r="Q13" s="9">
        <v>90.7</v>
      </c>
      <c r="R13" s="9">
        <v>83.831</v>
      </c>
      <c r="S13" s="3">
        <v>11</v>
      </c>
    </row>
    <row r="14" s="1" customFormat="1" spans="1:19">
      <c r="A14" s="3">
        <f t="shared" si="0"/>
        <v>13</v>
      </c>
      <c r="B14" s="3" t="s">
        <v>527</v>
      </c>
      <c r="C14" s="3" t="s">
        <v>528</v>
      </c>
      <c r="D14" s="3">
        <v>13</v>
      </c>
      <c r="E14" s="9">
        <v>83.5</v>
      </c>
      <c r="F14" s="9">
        <v>95.1</v>
      </c>
      <c r="G14" s="9">
        <v>96.2</v>
      </c>
      <c r="H14" s="9">
        <v>87</v>
      </c>
      <c r="I14" s="9">
        <v>71.8</v>
      </c>
      <c r="J14" s="9">
        <v>70.7</v>
      </c>
      <c r="K14" s="9">
        <v>72.6</v>
      </c>
      <c r="L14" s="9">
        <v>78.5</v>
      </c>
      <c r="M14" s="9">
        <v>90.8</v>
      </c>
      <c r="N14" s="9">
        <v>95</v>
      </c>
      <c r="O14" s="9">
        <v>80</v>
      </c>
      <c r="P14" s="9">
        <v>80</v>
      </c>
      <c r="Q14" s="9">
        <v>85.3</v>
      </c>
      <c r="R14" s="9">
        <v>83.577</v>
      </c>
      <c r="S14" s="3">
        <v>12</v>
      </c>
    </row>
    <row r="15" s="1" customFormat="1" spans="1:19">
      <c r="A15" s="3">
        <f t="shared" si="0"/>
        <v>14</v>
      </c>
      <c r="B15" s="3" t="s">
        <v>529</v>
      </c>
      <c r="C15" s="3" t="s">
        <v>530</v>
      </c>
      <c r="D15" s="3">
        <v>13</v>
      </c>
      <c r="E15" s="9">
        <v>83.8</v>
      </c>
      <c r="F15" s="9">
        <v>93</v>
      </c>
      <c r="G15" s="9">
        <v>88.6</v>
      </c>
      <c r="H15" s="9">
        <v>87</v>
      </c>
      <c r="I15" s="9">
        <v>65.3</v>
      </c>
      <c r="J15" s="9">
        <v>80.4</v>
      </c>
      <c r="K15" s="9">
        <v>72.6</v>
      </c>
      <c r="L15" s="9">
        <v>87.5</v>
      </c>
      <c r="M15" s="9">
        <v>91.2</v>
      </c>
      <c r="N15" s="9">
        <v>85</v>
      </c>
      <c r="O15" s="9">
        <v>79.6</v>
      </c>
      <c r="P15" s="9">
        <v>85.5</v>
      </c>
      <c r="Q15" s="9">
        <v>86.7</v>
      </c>
      <c r="R15" s="9">
        <v>83.554</v>
      </c>
      <c r="S15" s="3">
        <v>13</v>
      </c>
    </row>
    <row r="16" s="1" customFormat="1" spans="1:19">
      <c r="A16" s="3">
        <f t="shared" si="0"/>
        <v>15</v>
      </c>
      <c r="B16" s="3" t="s">
        <v>531</v>
      </c>
      <c r="C16" s="3" t="s">
        <v>532</v>
      </c>
      <c r="D16" s="3">
        <v>13</v>
      </c>
      <c r="E16" s="9">
        <v>84.6</v>
      </c>
      <c r="F16" s="9">
        <v>89.5</v>
      </c>
      <c r="G16" s="9">
        <v>81.5</v>
      </c>
      <c r="H16" s="9">
        <v>89.8</v>
      </c>
      <c r="I16" s="9">
        <v>87.7</v>
      </c>
      <c r="J16" s="9">
        <v>71.8</v>
      </c>
      <c r="K16" s="9">
        <v>89.4</v>
      </c>
      <c r="L16" s="9">
        <v>82.4</v>
      </c>
      <c r="M16" s="9">
        <v>82.9</v>
      </c>
      <c r="N16" s="9">
        <v>75</v>
      </c>
      <c r="O16" s="9">
        <v>70.7</v>
      </c>
      <c r="P16" s="9">
        <v>86.5</v>
      </c>
      <c r="Q16" s="9">
        <v>88</v>
      </c>
      <c r="R16" s="9">
        <v>83.062</v>
      </c>
      <c r="S16" s="3">
        <v>14</v>
      </c>
    </row>
    <row r="17" s="1" customFormat="1" spans="1:19">
      <c r="A17" s="3">
        <f t="shared" si="0"/>
        <v>16</v>
      </c>
      <c r="B17" s="3" t="s">
        <v>533</v>
      </c>
      <c r="C17" s="3" t="s">
        <v>534</v>
      </c>
      <c r="D17" s="3">
        <v>13</v>
      </c>
      <c r="E17" s="9">
        <v>83.8</v>
      </c>
      <c r="F17" s="9">
        <v>96.5</v>
      </c>
      <c r="G17" s="9">
        <v>87</v>
      </c>
      <c r="H17" s="9">
        <v>89.8</v>
      </c>
      <c r="I17" s="9">
        <v>65.1</v>
      </c>
      <c r="J17" s="9">
        <v>71.9</v>
      </c>
      <c r="K17" s="9">
        <v>66.2</v>
      </c>
      <c r="L17" s="9">
        <v>85.5</v>
      </c>
      <c r="M17" s="9">
        <v>89.5</v>
      </c>
      <c r="N17" s="9">
        <v>85</v>
      </c>
      <c r="O17" s="9">
        <v>79.1</v>
      </c>
      <c r="P17" s="9">
        <v>88.5</v>
      </c>
      <c r="Q17" s="9">
        <v>90.7</v>
      </c>
      <c r="R17" s="9">
        <v>82.969</v>
      </c>
      <c r="S17" s="3">
        <v>15</v>
      </c>
    </row>
    <row r="18" s="1" customFormat="1" spans="1:19">
      <c r="A18" s="3">
        <f t="shared" si="0"/>
        <v>17</v>
      </c>
      <c r="B18" s="3" t="s">
        <v>535</v>
      </c>
      <c r="C18" s="3" t="s">
        <v>536</v>
      </c>
      <c r="D18" s="3">
        <v>13</v>
      </c>
      <c r="E18" s="9">
        <v>82.1</v>
      </c>
      <c r="F18" s="9">
        <v>95.1</v>
      </c>
      <c r="G18" s="9">
        <v>88.4</v>
      </c>
      <c r="H18" s="9">
        <v>89.8</v>
      </c>
      <c r="I18" s="9">
        <v>60</v>
      </c>
      <c r="J18" s="9">
        <v>81.3</v>
      </c>
      <c r="K18" s="9">
        <v>69.2</v>
      </c>
      <c r="L18" s="9">
        <v>87</v>
      </c>
      <c r="M18" s="9">
        <v>89.5</v>
      </c>
      <c r="N18" s="9">
        <v>85</v>
      </c>
      <c r="O18" s="9">
        <v>77.1</v>
      </c>
      <c r="P18" s="9">
        <v>85</v>
      </c>
      <c r="Q18" s="9">
        <v>88</v>
      </c>
      <c r="R18" s="9">
        <v>82.885</v>
      </c>
      <c r="S18" s="3">
        <v>16</v>
      </c>
    </row>
    <row r="19" s="1" customFormat="1" spans="1:19">
      <c r="A19" s="3">
        <f t="shared" si="0"/>
        <v>18</v>
      </c>
      <c r="B19" s="3" t="s">
        <v>537</v>
      </c>
      <c r="C19" s="3" t="s">
        <v>538</v>
      </c>
      <c r="D19" s="3">
        <v>13</v>
      </c>
      <c r="E19" s="9">
        <v>74.8</v>
      </c>
      <c r="F19" s="9">
        <v>96.5</v>
      </c>
      <c r="G19" s="9">
        <v>87.2</v>
      </c>
      <c r="H19" s="9">
        <v>87</v>
      </c>
      <c r="I19" s="9">
        <v>78</v>
      </c>
      <c r="J19" s="9">
        <v>71.8</v>
      </c>
      <c r="K19" s="9">
        <v>76</v>
      </c>
      <c r="L19" s="9">
        <v>88.5</v>
      </c>
      <c r="M19" s="9">
        <v>88.8</v>
      </c>
      <c r="N19" s="9">
        <v>85</v>
      </c>
      <c r="O19" s="9">
        <v>71.6</v>
      </c>
      <c r="P19" s="9">
        <v>87.5</v>
      </c>
      <c r="Q19" s="9">
        <v>84</v>
      </c>
      <c r="R19" s="9">
        <v>82.823</v>
      </c>
      <c r="S19" s="3">
        <v>17</v>
      </c>
    </row>
    <row r="20" s="1" customFormat="1" spans="1:19">
      <c r="A20" s="3">
        <f t="shared" si="0"/>
        <v>19</v>
      </c>
      <c r="B20" s="3" t="s">
        <v>539</v>
      </c>
      <c r="C20" s="3" t="s">
        <v>540</v>
      </c>
      <c r="D20" s="3">
        <v>13</v>
      </c>
      <c r="E20" s="9">
        <v>77.3</v>
      </c>
      <c r="F20" s="9">
        <v>93</v>
      </c>
      <c r="G20" s="9">
        <v>92.2</v>
      </c>
      <c r="H20" s="9">
        <v>87.7</v>
      </c>
      <c r="I20" s="9">
        <v>79.4</v>
      </c>
      <c r="J20" s="9">
        <v>72.1</v>
      </c>
      <c r="K20" s="9">
        <v>60.6</v>
      </c>
      <c r="L20" s="9">
        <v>92.8</v>
      </c>
      <c r="M20" s="9">
        <v>87.1</v>
      </c>
      <c r="N20" s="9">
        <v>85</v>
      </c>
      <c r="O20" s="9">
        <v>72.6</v>
      </c>
      <c r="P20" s="9">
        <v>86</v>
      </c>
      <c r="Q20" s="9">
        <v>89.3</v>
      </c>
      <c r="R20" s="9">
        <v>82.7</v>
      </c>
      <c r="S20" s="3">
        <v>18</v>
      </c>
    </row>
    <row r="21" s="1" customFormat="1" spans="1:19">
      <c r="A21" s="3">
        <f t="shared" si="0"/>
        <v>20</v>
      </c>
      <c r="B21" s="3" t="s">
        <v>541</v>
      </c>
      <c r="C21" s="3" t="s">
        <v>542</v>
      </c>
      <c r="D21" s="3">
        <v>13</v>
      </c>
      <c r="E21" s="9">
        <v>82.5</v>
      </c>
      <c r="F21" s="9">
        <v>89.5</v>
      </c>
      <c r="G21" s="9">
        <v>89.6</v>
      </c>
      <c r="H21" s="9">
        <v>87.7</v>
      </c>
      <c r="I21" s="9">
        <v>82.5</v>
      </c>
      <c r="J21" s="9">
        <v>68.9</v>
      </c>
      <c r="K21" s="9">
        <v>68.6</v>
      </c>
      <c r="L21" s="9">
        <v>90.1</v>
      </c>
      <c r="M21" s="9">
        <v>89.1</v>
      </c>
      <c r="N21" s="9">
        <v>75</v>
      </c>
      <c r="O21" s="9">
        <v>83.1</v>
      </c>
      <c r="P21" s="9">
        <v>82.5</v>
      </c>
      <c r="Q21" s="9">
        <v>85.3</v>
      </c>
      <c r="R21" s="9">
        <v>82.646</v>
      </c>
      <c r="S21" s="3">
        <v>19</v>
      </c>
    </row>
    <row r="22" s="1" customFormat="1" spans="1:19">
      <c r="A22" s="3">
        <f t="shared" si="0"/>
        <v>21</v>
      </c>
      <c r="B22" s="3" t="s">
        <v>543</v>
      </c>
      <c r="C22" s="3" t="s">
        <v>544</v>
      </c>
      <c r="D22" s="3">
        <v>13</v>
      </c>
      <c r="E22" s="9">
        <v>84.5</v>
      </c>
      <c r="F22" s="9">
        <v>89.5</v>
      </c>
      <c r="G22" s="9">
        <v>86.2</v>
      </c>
      <c r="H22" s="9">
        <v>89.1</v>
      </c>
      <c r="I22" s="9">
        <v>67.8</v>
      </c>
      <c r="J22" s="9">
        <v>74.1</v>
      </c>
      <c r="K22" s="9">
        <v>61</v>
      </c>
      <c r="L22" s="9">
        <v>88.9</v>
      </c>
      <c r="M22" s="9">
        <v>92.9</v>
      </c>
      <c r="N22" s="9">
        <v>85</v>
      </c>
      <c r="O22" s="9">
        <v>78.9</v>
      </c>
      <c r="P22" s="9">
        <v>85</v>
      </c>
      <c r="Q22" s="9">
        <v>90.7</v>
      </c>
      <c r="R22" s="9">
        <v>82.585</v>
      </c>
      <c r="S22" s="3">
        <v>20</v>
      </c>
    </row>
    <row r="23" s="1" customFormat="1" spans="1:19">
      <c r="A23" s="3">
        <f t="shared" si="0"/>
        <v>22</v>
      </c>
      <c r="B23" s="3" t="s">
        <v>545</v>
      </c>
      <c r="C23" s="3" t="s">
        <v>546</v>
      </c>
      <c r="D23" s="3">
        <v>13</v>
      </c>
      <c r="E23" s="9">
        <v>85.3</v>
      </c>
      <c r="F23" s="9">
        <v>89.5</v>
      </c>
      <c r="G23" s="9">
        <v>91.7</v>
      </c>
      <c r="H23" s="9">
        <v>90.5</v>
      </c>
      <c r="I23" s="9">
        <v>74.1</v>
      </c>
      <c r="J23" s="9">
        <v>74.4</v>
      </c>
      <c r="K23" s="9">
        <v>73</v>
      </c>
      <c r="L23" s="9">
        <v>92.2</v>
      </c>
      <c r="M23" s="9">
        <v>84.5</v>
      </c>
      <c r="N23" s="9">
        <v>75</v>
      </c>
      <c r="O23" s="9">
        <v>76.2</v>
      </c>
      <c r="P23" s="9">
        <v>80</v>
      </c>
      <c r="Q23" s="9">
        <v>86.7</v>
      </c>
      <c r="R23" s="9">
        <v>82.546</v>
      </c>
      <c r="S23" s="3">
        <v>21</v>
      </c>
    </row>
    <row r="24" s="1" customFormat="1" spans="1:19">
      <c r="A24" s="3">
        <f t="shared" si="0"/>
        <v>23</v>
      </c>
      <c r="B24" s="3" t="s">
        <v>547</v>
      </c>
      <c r="C24" s="3" t="s">
        <v>548</v>
      </c>
      <c r="D24" s="3">
        <v>13</v>
      </c>
      <c r="E24" s="9">
        <v>89.1</v>
      </c>
      <c r="F24" s="9">
        <v>97.9</v>
      </c>
      <c r="G24" s="9">
        <v>85.7</v>
      </c>
      <c r="H24" s="9">
        <v>89.1</v>
      </c>
      <c r="I24" s="9">
        <v>70.2</v>
      </c>
      <c r="J24" s="9">
        <v>78.8</v>
      </c>
      <c r="K24" s="9">
        <v>60.2</v>
      </c>
      <c r="L24" s="9">
        <v>75.2</v>
      </c>
      <c r="M24" s="9">
        <v>85.6</v>
      </c>
      <c r="N24" s="9">
        <v>85</v>
      </c>
      <c r="O24" s="9">
        <v>80.6</v>
      </c>
      <c r="P24" s="9">
        <v>88.5</v>
      </c>
      <c r="Q24" s="9">
        <v>86.7</v>
      </c>
      <c r="R24" s="9">
        <v>82.508</v>
      </c>
      <c r="S24" s="3">
        <v>22</v>
      </c>
    </row>
    <row r="25" s="1" customFormat="1" spans="1:19">
      <c r="A25" s="3">
        <f t="shared" si="0"/>
        <v>24</v>
      </c>
      <c r="B25" s="3" t="s">
        <v>549</v>
      </c>
      <c r="C25" s="3" t="s">
        <v>550</v>
      </c>
      <c r="D25" s="3">
        <v>13</v>
      </c>
      <c r="E25" s="9">
        <v>77.5</v>
      </c>
      <c r="F25" s="9">
        <v>95.1</v>
      </c>
      <c r="G25" s="9">
        <v>95.9</v>
      </c>
      <c r="H25" s="9">
        <v>87</v>
      </c>
      <c r="I25" s="9">
        <v>65</v>
      </c>
      <c r="J25" s="9">
        <v>69.7</v>
      </c>
      <c r="K25" s="9">
        <v>74.6</v>
      </c>
      <c r="L25" s="9">
        <v>83.4</v>
      </c>
      <c r="M25" s="9">
        <v>85.6</v>
      </c>
      <c r="N25" s="9">
        <v>85</v>
      </c>
      <c r="O25" s="9">
        <v>80.2</v>
      </c>
      <c r="P25" s="9">
        <v>84.5</v>
      </c>
      <c r="Q25" s="9">
        <v>88</v>
      </c>
      <c r="R25" s="9">
        <v>82.423</v>
      </c>
      <c r="S25" s="3">
        <v>23</v>
      </c>
    </row>
    <row r="26" s="1" customFormat="1" spans="1:19">
      <c r="A26" s="3">
        <f t="shared" si="0"/>
        <v>25</v>
      </c>
      <c r="B26" s="3" t="s">
        <v>551</v>
      </c>
      <c r="C26" s="3" t="s">
        <v>552</v>
      </c>
      <c r="D26" s="3">
        <v>13</v>
      </c>
      <c r="E26" s="9">
        <v>87.4</v>
      </c>
      <c r="F26" s="9">
        <v>97.9</v>
      </c>
      <c r="G26" s="9">
        <v>88.1</v>
      </c>
      <c r="H26" s="9">
        <v>91.2</v>
      </c>
      <c r="I26" s="9">
        <v>60.3</v>
      </c>
      <c r="J26" s="9">
        <v>73.4</v>
      </c>
      <c r="K26" s="9">
        <v>63.8</v>
      </c>
      <c r="L26" s="9">
        <v>84.5</v>
      </c>
      <c r="M26" s="9">
        <v>84.2</v>
      </c>
      <c r="N26" s="9">
        <v>85</v>
      </c>
      <c r="O26" s="9">
        <v>78.8</v>
      </c>
      <c r="P26" s="9">
        <v>87.5</v>
      </c>
      <c r="Q26" s="9">
        <v>89.3</v>
      </c>
      <c r="R26" s="9">
        <v>82.415</v>
      </c>
      <c r="S26" s="3">
        <v>24</v>
      </c>
    </row>
    <row r="27" s="1" customFormat="1" spans="1:19">
      <c r="A27" s="3">
        <f t="shared" si="0"/>
        <v>26</v>
      </c>
      <c r="B27" s="3" t="s">
        <v>553</v>
      </c>
      <c r="C27" s="3" t="s">
        <v>554</v>
      </c>
      <c r="D27" s="3">
        <v>13</v>
      </c>
      <c r="E27" s="9">
        <v>76.5</v>
      </c>
      <c r="F27" s="9">
        <v>96.5</v>
      </c>
      <c r="G27" s="9">
        <v>85.3</v>
      </c>
      <c r="H27" s="9">
        <v>90.5</v>
      </c>
      <c r="I27" s="9">
        <v>73</v>
      </c>
      <c r="J27" s="9">
        <v>74.5</v>
      </c>
      <c r="K27" s="9">
        <v>67.4</v>
      </c>
      <c r="L27" s="9">
        <v>84.7</v>
      </c>
      <c r="M27" s="9">
        <v>90.1</v>
      </c>
      <c r="N27" s="9">
        <v>85</v>
      </c>
      <c r="O27" s="9">
        <v>72.3</v>
      </c>
      <c r="P27" s="9">
        <v>87.5</v>
      </c>
      <c r="Q27" s="9">
        <v>86.7</v>
      </c>
      <c r="R27" s="9">
        <v>82.308</v>
      </c>
      <c r="S27" s="3">
        <v>25</v>
      </c>
    </row>
    <row r="28" s="1" customFormat="1" spans="1:19">
      <c r="A28" s="3">
        <f t="shared" si="0"/>
        <v>27</v>
      </c>
      <c r="B28" s="3" t="s">
        <v>555</v>
      </c>
      <c r="C28" s="3" t="s">
        <v>556</v>
      </c>
      <c r="D28" s="3">
        <v>13</v>
      </c>
      <c r="E28" s="9">
        <v>81.8</v>
      </c>
      <c r="F28" s="9">
        <v>94.4</v>
      </c>
      <c r="G28" s="9">
        <v>96.5</v>
      </c>
      <c r="H28" s="9">
        <v>88.4</v>
      </c>
      <c r="I28" s="9">
        <v>73.4</v>
      </c>
      <c r="J28" s="9">
        <v>71.1</v>
      </c>
      <c r="K28" s="9">
        <v>64</v>
      </c>
      <c r="L28" s="9">
        <v>70.5</v>
      </c>
      <c r="M28" s="9">
        <v>86.7</v>
      </c>
      <c r="N28" s="9">
        <v>85</v>
      </c>
      <c r="O28" s="9">
        <v>85.3</v>
      </c>
      <c r="P28" s="9">
        <v>82.5</v>
      </c>
      <c r="Q28" s="9">
        <v>88</v>
      </c>
      <c r="R28" s="9">
        <v>82.123</v>
      </c>
      <c r="S28" s="3">
        <v>26</v>
      </c>
    </row>
    <row r="29" s="1" customFormat="1" spans="1:19">
      <c r="A29" s="3">
        <f t="shared" si="0"/>
        <v>28</v>
      </c>
      <c r="B29" s="3" t="s">
        <v>557</v>
      </c>
      <c r="C29" s="3" t="s">
        <v>558</v>
      </c>
      <c r="D29" s="3">
        <v>13</v>
      </c>
      <c r="E29" s="9">
        <v>85.5</v>
      </c>
      <c r="F29" s="9">
        <v>96.5</v>
      </c>
      <c r="G29" s="9">
        <v>83.5</v>
      </c>
      <c r="H29" s="9">
        <v>87</v>
      </c>
      <c r="I29" s="9">
        <v>65.4</v>
      </c>
      <c r="J29" s="9">
        <v>72.4</v>
      </c>
      <c r="K29" s="9">
        <v>74.8</v>
      </c>
      <c r="L29" s="9">
        <v>82.6</v>
      </c>
      <c r="M29" s="9">
        <v>89.5</v>
      </c>
      <c r="N29" s="9">
        <v>85</v>
      </c>
      <c r="O29" s="9">
        <v>70.8</v>
      </c>
      <c r="P29" s="9">
        <v>87.5</v>
      </c>
      <c r="Q29" s="9">
        <v>86.7</v>
      </c>
      <c r="R29" s="9">
        <v>82.092</v>
      </c>
      <c r="S29" s="3">
        <v>27</v>
      </c>
    </row>
    <row r="30" s="1" customFormat="1" spans="1:19">
      <c r="A30" s="3">
        <f t="shared" si="0"/>
        <v>29</v>
      </c>
      <c r="B30" s="3" t="s">
        <v>559</v>
      </c>
      <c r="C30" s="3" t="s">
        <v>560</v>
      </c>
      <c r="D30" s="3">
        <v>13</v>
      </c>
      <c r="E30" s="9">
        <v>86.8</v>
      </c>
      <c r="F30" s="9">
        <v>93</v>
      </c>
      <c r="G30" s="9">
        <v>96.4</v>
      </c>
      <c r="H30" s="9">
        <v>88.4</v>
      </c>
      <c r="I30" s="9">
        <v>69.4</v>
      </c>
      <c r="J30" s="9">
        <v>73.9</v>
      </c>
      <c r="K30" s="9">
        <v>63.8</v>
      </c>
      <c r="L30" s="9">
        <v>73.5</v>
      </c>
      <c r="M30" s="9">
        <v>86.4</v>
      </c>
      <c r="N30" s="9">
        <v>85</v>
      </c>
      <c r="O30" s="9">
        <v>76.6</v>
      </c>
      <c r="P30" s="9">
        <v>85</v>
      </c>
      <c r="Q30" s="9">
        <v>86.7</v>
      </c>
      <c r="R30" s="9">
        <v>81.915</v>
      </c>
      <c r="S30" s="3">
        <v>28</v>
      </c>
    </row>
    <row r="31" s="1" customFormat="1" spans="1:19">
      <c r="A31" s="3">
        <f t="shared" si="0"/>
        <v>30</v>
      </c>
      <c r="B31" s="3" t="s">
        <v>561</v>
      </c>
      <c r="C31" s="3" t="s">
        <v>562</v>
      </c>
      <c r="D31" s="3">
        <v>13</v>
      </c>
      <c r="E31" s="9">
        <v>92.9</v>
      </c>
      <c r="F31" s="9">
        <v>97.2</v>
      </c>
      <c r="G31" s="9">
        <v>87.1</v>
      </c>
      <c r="H31" s="9">
        <v>89.1</v>
      </c>
      <c r="I31" s="9">
        <v>60.3</v>
      </c>
      <c r="J31" s="9">
        <v>70.6</v>
      </c>
      <c r="K31" s="10">
        <v>52.4</v>
      </c>
      <c r="L31" s="9">
        <v>93</v>
      </c>
      <c r="M31" s="9">
        <v>85.9</v>
      </c>
      <c r="N31" s="9">
        <v>85</v>
      </c>
      <c r="O31" s="9">
        <v>79.6</v>
      </c>
      <c r="P31" s="9">
        <v>85</v>
      </c>
      <c r="Q31" s="9">
        <v>86.7</v>
      </c>
      <c r="R31" s="9">
        <v>81.908</v>
      </c>
      <c r="S31" s="3">
        <v>29</v>
      </c>
    </row>
    <row r="32" s="1" customFormat="1" spans="1:19">
      <c r="A32" s="3">
        <f t="shared" si="0"/>
        <v>31</v>
      </c>
      <c r="B32" s="3" t="s">
        <v>563</v>
      </c>
      <c r="C32" s="3" t="s">
        <v>564</v>
      </c>
      <c r="D32" s="3">
        <v>13</v>
      </c>
      <c r="E32" s="9">
        <v>91</v>
      </c>
      <c r="F32" s="9">
        <v>97.2</v>
      </c>
      <c r="G32" s="9">
        <v>85.3</v>
      </c>
      <c r="H32" s="9">
        <v>90.5</v>
      </c>
      <c r="I32" s="9">
        <v>78</v>
      </c>
      <c r="J32" s="9">
        <v>68.5</v>
      </c>
      <c r="K32" s="9">
        <v>68</v>
      </c>
      <c r="L32" s="9">
        <v>60</v>
      </c>
      <c r="M32" s="9">
        <v>91.2</v>
      </c>
      <c r="N32" s="9">
        <v>85</v>
      </c>
      <c r="O32" s="9">
        <v>69.5</v>
      </c>
      <c r="P32" s="9">
        <v>87.5</v>
      </c>
      <c r="Q32" s="9">
        <v>88</v>
      </c>
      <c r="R32" s="9">
        <v>81.515</v>
      </c>
      <c r="S32" s="3">
        <v>30</v>
      </c>
    </row>
    <row r="33" s="1" customFormat="1" spans="1:19">
      <c r="A33" s="3">
        <f t="shared" si="0"/>
        <v>32</v>
      </c>
      <c r="B33" s="3" t="s">
        <v>565</v>
      </c>
      <c r="C33" s="3" t="s">
        <v>566</v>
      </c>
      <c r="D33" s="3">
        <v>13</v>
      </c>
      <c r="E33" s="9">
        <v>77.9</v>
      </c>
      <c r="F33" s="9">
        <v>96.5</v>
      </c>
      <c r="G33" s="9">
        <v>77</v>
      </c>
      <c r="H33" s="9">
        <v>87.7</v>
      </c>
      <c r="I33" s="9">
        <v>68.5</v>
      </c>
      <c r="J33" s="9">
        <v>70.4</v>
      </c>
      <c r="K33" s="9">
        <v>60.4</v>
      </c>
      <c r="L33" s="9">
        <v>80.7</v>
      </c>
      <c r="M33" s="9">
        <v>94.3</v>
      </c>
      <c r="N33" s="9">
        <v>95</v>
      </c>
      <c r="O33" s="9">
        <v>72.5</v>
      </c>
      <c r="P33" s="9">
        <v>87.5</v>
      </c>
      <c r="Q33" s="9">
        <v>88</v>
      </c>
      <c r="R33" s="9">
        <v>81.262</v>
      </c>
      <c r="S33" s="3">
        <v>31</v>
      </c>
    </row>
    <row r="34" s="1" customFormat="1" spans="1:19">
      <c r="A34" s="3">
        <f t="shared" si="0"/>
        <v>33</v>
      </c>
      <c r="B34" s="3" t="s">
        <v>567</v>
      </c>
      <c r="C34" s="3" t="s">
        <v>568</v>
      </c>
      <c r="D34" s="3">
        <v>13</v>
      </c>
      <c r="E34" s="9">
        <v>82.4</v>
      </c>
      <c r="F34" s="9">
        <v>93</v>
      </c>
      <c r="G34" s="9">
        <v>95.1</v>
      </c>
      <c r="H34" s="9">
        <v>88.4</v>
      </c>
      <c r="I34" s="9">
        <v>63.8</v>
      </c>
      <c r="J34" s="9">
        <v>73.4</v>
      </c>
      <c r="K34" s="10">
        <v>47</v>
      </c>
      <c r="L34" s="9">
        <v>85.9</v>
      </c>
      <c r="M34" s="9">
        <v>86.7</v>
      </c>
      <c r="N34" s="9">
        <v>85</v>
      </c>
      <c r="O34" s="9">
        <v>79.7</v>
      </c>
      <c r="P34" s="9">
        <v>83.5</v>
      </c>
      <c r="Q34" s="9">
        <v>90.7</v>
      </c>
      <c r="R34" s="9">
        <v>81.123</v>
      </c>
      <c r="S34" s="3">
        <v>32</v>
      </c>
    </row>
    <row r="35" s="1" customFormat="1" spans="1:19">
      <c r="A35" s="3">
        <f t="shared" si="0"/>
        <v>34</v>
      </c>
      <c r="B35" s="3" t="s">
        <v>569</v>
      </c>
      <c r="C35" s="3" t="s">
        <v>570</v>
      </c>
      <c r="D35" s="3">
        <v>13</v>
      </c>
      <c r="E35" s="9">
        <v>71.7</v>
      </c>
      <c r="F35" s="9">
        <v>95.1</v>
      </c>
      <c r="G35" s="9">
        <v>96.4</v>
      </c>
      <c r="H35" s="9">
        <v>90.7</v>
      </c>
      <c r="I35" s="9">
        <v>62.4</v>
      </c>
      <c r="J35" s="9">
        <v>66.1</v>
      </c>
      <c r="K35" s="9">
        <v>60.2</v>
      </c>
      <c r="L35" s="9">
        <v>88.7</v>
      </c>
      <c r="M35" s="9">
        <v>85</v>
      </c>
      <c r="N35" s="9">
        <v>85</v>
      </c>
      <c r="O35" s="9">
        <v>79.1</v>
      </c>
      <c r="P35" s="9">
        <v>85</v>
      </c>
      <c r="Q35" s="9">
        <v>86.7</v>
      </c>
      <c r="R35" s="9">
        <v>80.931</v>
      </c>
      <c r="S35" s="3">
        <v>33</v>
      </c>
    </row>
    <row r="36" s="1" customFormat="1" spans="1:19">
      <c r="A36" s="3">
        <f t="shared" si="0"/>
        <v>35</v>
      </c>
      <c r="B36" s="3" t="s">
        <v>571</v>
      </c>
      <c r="C36" s="3" t="s">
        <v>572</v>
      </c>
      <c r="D36" s="3">
        <v>13</v>
      </c>
      <c r="E36" s="9">
        <v>76.8</v>
      </c>
      <c r="F36" s="9">
        <v>95.1</v>
      </c>
      <c r="G36" s="9">
        <v>77.2</v>
      </c>
      <c r="H36" s="9">
        <v>87.7</v>
      </c>
      <c r="I36" s="9">
        <v>70.1</v>
      </c>
      <c r="J36" s="9">
        <v>72.6</v>
      </c>
      <c r="K36" s="9">
        <v>60.2</v>
      </c>
      <c r="L36" s="9">
        <v>85</v>
      </c>
      <c r="M36" s="9">
        <v>90.8</v>
      </c>
      <c r="N36" s="9">
        <v>85</v>
      </c>
      <c r="O36" s="9">
        <v>77</v>
      </c>
      <c r="P36" s="9">
        <v>84</v>
      </c>
      <c r="Q36" s="9">
        <v>84</v>
      </c>
      <c r="R36" s="9">
        <v>80.423</v>
      </c>
      <c r="S36" s="3">
        <v>34</v>
      </c>
    </row>
    <row r="37" s="1" customFormat="1" spans="1:19">
      <c r="A37" s="3">
        <f t="shared" si="0"/>
        <v>36</v>
      </c>
      <c r="B37" s="3" t="s">
        <v>573</v>
      </c>
      <c r="C37" s="3" t="s">
        <v>574</v>
      </c>
      <c r="D37" s="3">
        <v>13</v>
      </c>
      <c r="E37" s="9">
        <v>67.9</v>
      </c>
      <c r="F37" s="9">
        <v>96.5</v>
      </c>
      <c r="G37" s="9">
        <v>79.1</v>
      </c>
      <c r="H37" s="9">
        <v>89.8</v>
      </c>
      <c r="I37" s="9">
        <v>74.4</v>
      </c>
      <c r="J37" s="9">
        <v>68.5</v>
      </c>
      <c r="K37" s="9">
        <v>60.2</v>
      </c>
      <c r="L37" s="9">
        <v>80.5</v>
      </c>
      <c r="M37" s="9">
        <v>92.6</v>
      </c>
      <c r="N37" s="9">
        <v>85</v>
      </c>
      <c r="O37" s="9">
        <v>76</v>
      </c>
      <c r="P37" s="9">
        <v>85</v>
      </c>
      <c r="Q37" s="9">
        <v>88</v>
      </c>
      <c r="R37" s="9">
        <v>80.269</v>
      </c>
      <c r="S37" s="3">
        <v>35</v>
      </c>
    </row>
    <row r="38" s="1" customFormat="1" spans="1:19">
      <c r="A38" s="3">
        <f t="shared" si="0"/>
        <v>37</v>
      </c>
      <c r="B38" s="3" t="s">
        <v>575</v>
      </c>
      <c r="C38" s="3" t="s">
        <v>576</v>
      </c>
      <c r="D38" s="3">
        <v>13</v>
      </c>
      <c r="E38" s="9">
        <v>73</v>
      </c>
      <c r="F38" s="9">
        <v>94.4</v>
      </c>
      <c r="G38" s="9">
        <v>83</v>
      </c>
      <c r="H38" s="9">
        <v>90</v>
      </c>
      <c r="I38" s="9">
        <v>76</v>
      </c>
      <c r="J38" s="9">
        <v>66.3</v>
      </c>
      <c r="K38" s="9">
        <v>60.2</v>
      </c>
      <c r="L38" s="9">
        <v>77</v>
      </c>
      <c r="M38" s="9">
        <v>90.2</v>
      </c>
      <c r="N38" s="9">
        <v>85</v>
      </c>
      <c r="O38" s="9">
        <v>77.4</v>
      </c>
      <c r="P38" s="9">
        <v>82.5</v>
      </c>
      <c r="Q38" s="9">
        <v>85.3</v>
      </c>
      <c r="R38" s="9">
        <v>80.023</v>
      </c>
      <c r="S38" s="3">
        <v>36</v>
      </c>
    </row>
    <row r="39" s="1" customFormat="1" spans="1:19">
      <c r="A39" s="3">
        <f t="shared" si="0"/>
        <v>38</v>
      </c>
      <c r="B39" s="3" t="s">
        <v>577</v>
      </c>
      <c r="C39" s="3" t="s">
        <v>578</v>
      </c>
      <c r="D39" s="3">
        <v>13</v>
      </c>
      <c r="E39" s="9">
        <v>72</v>
      </c>
      <c r="F39" s="9">
        <v>96.5</v>
      </c>
      <c r="G39" s="9">
        <v>81.3</v>
      </c>
      <c r="H39" s="9">
        <v>87</v>
      </c>
      <c r="I39" s="9">
        <v>66.4</v>
      </c>
      <c r="J39" s="9">
        <v>69.9</v>
      </c>
      <c r="K39" s="9">
        <v>60.2</v>
      </c>
      <c r="L39" s="9">
        <v>79.8</v>
      </c>
      <c r="M39" s="9">
        <v>92.2</v>
      </c>
      <c r="N39" s="9">
        <v>85</v>
      </c>
      <c r="O39" s="9">
        <v>74.5</v>
      </c>
      <c r="P39" s="9">
        <v>81.5</v>
      </c>
      <c r="Q39" s="9">
        <v>88</v>
      </c>
      <c r="R39" s="9">
        <v>79.562</v>
      </c>
      <c r="S39" s="3">
        <v>37</v>
      </c>
    </row>
    <row r="40" s="1" customFormat="1" spans="1:19">
      <c r="A40" s="3">
        <f t="shared" si="0"/>
        <v>39</v>
      </c>
      <c r="B40" s="3" t="s">
        <v>579</v>
      </c>
      <c r="C40" s="3" t="s">
        <v>580</v>
      </c>
      <c r="D40" s="3">
        <v>13</v>
      </c>
      <c r="E40" s="9">
        <v>72.3</v>
      </c>
      <c r="F40" s="9">
        <v>89.5</v>
      </c>
      <c r="G40" s="9">
        <v>88.6</v>
      </c>
      <c r="H40" s="9">
        <v>90</v>
      </c>
      <c r="I40" s="9">
        <v>76.8</v>
      </c>
      <c r="J40" s="9">
        <v>70.5</v>
      </c>
      <c r="K40" s="9">
        <v>61.8</v>
      </c>
      <c r="L40" s="9">
        <v>76.1</v>
      </c>
      <c r="M40" s="9">
        <v>84.5</v>
      </c>
      <c r="N40" s="9">
        <v>75</v>
      </c>
      <c r="O40" s="9">
        <v>76</v>
      </c>
      <c r="P40" s="9">
        <v>87.5</v>
      </c>
      <c r="Q40" s="9">
        <v>85.3</v>
      </c>
      <c r="R40" s="9">
        <v>79.531</v>
      </c>
      <c r="S40" s="3">
        <v>38</v>
      </c>
    </row>
    <row r="41" s="1" customFormat="1" spans="1:19">
      <c r="A41" s="3">
        <f t="shared" si="0"/>
        <v>40</v>
      </c>
      <c r="B41" s="3" t="s">
        <v>581</v>
      </c>
      <c r="C41" s="3" t="s">
        <v>582</v>
      </c>
      <c r="D41" s="3">
        <v>13</v>
      </c>
      <c r="E41" s="9">
        <v>79</v>
      </c>
      <c r="F41" s="9">
        <v>95.1</v>
      </c>
      <c r="G41" s="9">
        <v>76.7</v>
      </c>
      <c r="H41" s="9">
        <v>87</v>
      </c>
      <c r="I41" s="9">
        <v>67.7</v>
      </c>
      <c r="J41" s="9">
        <v>66.1</v>
      </c>
      <c r="K41" s="9">
        <v>63.8</v>
      </c>
      <c r="L41" s="9">
        <v>81.8</v>
      </c>
      <c r="M41" s="9">
        <v>85.6</v>
      </c>
      <c r="N41" s="9">
        <v>85</v>
      </c>
      <c r="O41" s="9">
        <v>75.5</v>
      </c>
      <c r="P41" s="9">
        <v>82.5</v>
      </c>
      <c r="Q41" s="9">
        <v>88</v>
      </c>
      <c r="R41" s="9">
        <v>79.523</v>
      </c>
      <c r="S41" s="3">
        <v>39</v>
      </c>
    </row>
    <row r="42" s="1" customFormat="1" spans="1:19">
      <c r="A42" s="3">
        <f t="shared" si="0"/>
        <v>41</v>
      </c>
      <c r="B42" s="3" t="s">
        <v>583</v>
      </c>
      <c r="C42" s="3" t="s">
        <v>584</v>
      </c>
      <c r="D42" s="3">
        <v>13</v>
      </c>
      <c r="E42" s="9">
        <v>67.2</v>
      </c>
      <c r="F42" s="9">
        <v>89.5</v>
      </c>
      <c r="G42" s="9">
        <v>83.3</v>
      </c>
      <c r="H42" s="9">
        <v>89.1</v>
      </c>
      <c r="I42" s="9">
        <v>74.3</v>
      </c>
      <c r="J42" s="9">
        <v>74</v>
      </c>
      <c r="K42" s="10">
        <v>49</v>
      </c>
      <c r="L42" s="9">
        <v>85.6</v>
      </c>
      <c r="M42" s="9">
        <v>90.8</v>
      </c>
      <c r="N42" s="9">
        <v>85</v>
      </c>
      <c r="O42" s="9">
        <v>71.7</v>
      </c>
      <c r="P42" s="9">
        <v>82.5</v>
      </c>
      <c r="Q42" s="9">
        <v>86.7</v>
      </c>
      <c r="R42" s="9">
        <v>79.131</v>
      </c>
      <c r="S42" s="3">
        <v>40</v>
      </c>
    </row>
    <row r="43" s="1" customFormat="1" spans="1:19">
      <c r="A43" s="3"/>
      <c r="B43" s="3" t="s">
        <v>109</v>
      </c>
      <c r="C43" s="3"/>
      <c r="D43" s="3"/>
      <c r="E43" s="9" t="s">
        <v>111</v>
      </c>
      <c r="F43" s="9" t="s">
        <v>111</v>
      </c>
      <c r="G43" s="9" t="s">
        <v>111</v>
      </c>
      <c r="H43" s="9" t="s">
        <v>111</v>
      </c>
      <c r="I43" s="9" t="s">
        <v>111</v>
      </c>
      <c r="J43" s="9" t="s">
        <v>111</v>
      </c>
      <c r="K43" s="9" t="s">
        <v>585</v>
      </c>
      <c r="L43" s="9" t="s">
        <v>111</v>
      </c>
      <c r="M43" s="9" t="s">
        <v>111</v>
      </c>
      <c r="N43" s="9" t="s">
        <v>111</v>
      </c>
      <c r="O43" s="9" t="s">
        <v>111</v>
      </c>
      <c r="P43" s="9" t="s">
        <v>111</v>
      </c>
      <c r="Q43" s="9" t="s">
        <v>111</v>
      </c>
      <c r="R43" s="9"/>
      <c r="S43" s="3"/>
    </row>
    <row r="44" s="1" customFormat="1" spans="1:19">
      <c r="A44" s="3"/>
      <c r="B44" s="3" t="s">
        <v>114</v>
      </c>
      <c r="C44" s="3"/>
      <c r="D44" s="3"/>
      <c r="E44" s="9" t="s">
        <v>586</v>
      </c>
      <c r="F44" s="9" t="s">
        <v>116</v>
      </c>
      <c r="G44" s="9" t="s">
        <v>116</v>
      </c>
      <c r="H44" s="9" t="s">
        <v>116</v>
      </c>
      <c r="I44" s="9" t="s">
        <v>322</v>
      </c>
      <c r="J44" s="9" t="s">
        <v>587</v>
      </c>
      <c r="K44" s="9" t="s">
        <v>588</v>
      </c>
      <c r="L44" s="9" t="s">
        <v>589</v>
      </c>
      <c r="M44" s="9" t="s">
        <v>116</v>
      </c>
      <c r="N44" s="9" t="s">
        <v>116</v>
      </c>
      <c r="O44" s="9" t="s">
        <v>589</v>
      </c>
      <c r="P44" s="9" t="s">
        <v>116</v>
      </c>
      <c r="Q44" s="9" t="s">
        <v>116</v>
      </c>
      <c r="R44" s="9"/>
      <c r="S44" s="3"/>
    </row>
  </sheetData>
  <mergeCells count="1">
    <mergeCell ref="A1:S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"/>
  <sheetViews>
    <sheetView workbookViewId="0">
      <selection activeCell="E13" sqref="E13"/>
    </sheetView>
  </sheetViews>
  <sheetFormatPr defaultColWidth="9" defaultRowHeight="14.4"/>
  <cols>
    <col min="1" max="1" width="9" style="1" customWidth="1"/>
    <col min="2" max="2" width="13" style="1" customWidth="1"/>
    <col min="3" max="3" width="7" style="1" customWidth="1"/>
    <col min="4" max="4" width="6" style="1" customWidth="1"/>
    <col min="5" max="5" width="14" style="7" customWidth="1"/>
    <col min="6" max="8" width="12" style="7" customWidth="1"/>
    <col min="9" max="9" width="11" style="7" customWidth="1"/>
    <col min="10" max="11" width="14" style="7" customWidth="1"/>
    <col min="12" max="12" width="11" style="7" customWidth="1"/>
    <col min="13" max="13" width="12" style="7" customWidth="1"/>
    <col min="14" max="14" width="10" style="7" customWidth="1"/>
    <col min="15" max="15" width="12" style="7" customWidth="1"/>
    <col min="16" max="16" width="13" style="7" customWidth="1"/>
    <col min="17" max="17" width="10" style="7" customWidth="1"/>
    <col min="18" max="18" width="8" style="7" customWidth="1"/>
    <col min="19" max="19" width="12" style="1" customWidth="1"/>
    <col min="20" max="16384" width="9" style="1"/>
  </cols>
  <sheetData>
    <row r="1" s="1" customFormat="1" ht="36" spans="1:19">
      <c r="A1" s="2" t="s">
        <v>120</v>
      </c>
      <c r="B1" s="2" t="s">
        <v>2</v>
      </c>
      <c r="C1" s="2" t="s">
        <v>3</v>
      </c>
      <c r="D1" s="2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422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" t="s">
        <v>18</v>
      </c>
    </row>
    <row r="2" s="1" customFormat="1" spans="1:19">
      <c r="A2" s="3" t="s">
        <v>121</v>
      </c>
      <c r="B2" s="3" t="s">
        <v>513</v>
      </c>
      <c r="C2" s="3" t="s">
        <v>514</v>
      </c>
      <c r="D2" s="3">
        <v>13</v>
      </c>
      <c r="E2" s="9">
        <v>81.2</v>
      </c>
      <c r="F2" s="9">
        <v>93</v>
      </c>
      <c r="G2" s="9">
        <v>96.6</v>
      </c>
      <c r="H2" s="9">
        <v>94.2</v>
      </c>
      <c r="I2" s="9">
        <v>83.2</v>
      </c>
      <c r="J2" s="9">
        <v>71.7</v>
      </c>
      <c r="K2" s="9">
        <v>60</v>
      </c>
      <c r="L2" s="9">
        <v>87.9</v>
      </c>
      <c r="M2" s="9">
        <v>87.3</v>
      </c>
      <c r="N2" s="9">
        <v>95</v>
      </c>
      <c r="O2" s="9">
        <v>85.9</v>
      </c>
      <c r="P2" s="9">
        <v>86.5</v>
      </c>
      <c r="Q2" s="9">
        <v>89.3</v>
      </c>
      <c r="R2" s="9">
        <v>85.523</v>
      </c>
      <c r="S2" s="3">
        <v>5</v>
      </c>
    </row>
    <row r="3" s="1" customFormat="1" spans="1:19">
      <c r="A3" s="3" t="s">
        <v>122</v>
      </c>
      <c r="B3" s="3" t="s">
        <v>511</v>
      </c>
      <c r="C3" s="3" t="s">
        <v>512</v>
      </c>
      <c r="D3" s="3">
        <v>13</v>
      </c>
      <c r="E3" s="9">
        <v>82.6</v>
      </c>
      <c r="F3" s="9">
        <v>98.6</v>
      </c>
      <c r="G3" s="9">
        <v>96.7</v>
      </c>
      <c r="H3" s="9">
        <v>87</v>
      </c>
      <c r="I3" s="9">
        <v>85.8</v>
      </c>
      <c r="J3" s="9">
        <v>83.3</v>
      </c>
      <c r="K3" s="9">
        <v>74.2</v>
      </c>
      <c r="L3" s="9">
        <v>91.1</v>
      </c>
      <c r="M3" s="9">
        <v>92</v>
      </c>
      <c r="N3" s="9">
        <v>85</v>
      </c>
      <c r="O3" s="9">
        <v>83.9</v>
      </c>
      <c r="P3" s="9">
        <v>88.5</v>
      </c>
      <c r="Q3" s="9">
        <v>90.7</v>
      </c>
      <c r="R3" s="9">
        <v>87.646</v>
      </c>
      <c r="S3" s="3">
        <v>4</v>
      </c>
    </row>
    <row r="4" s="1" customFormat="1" spans="1:19">
      <c r="A4" s="3" t="s">
        <v>123</v>
      </c>
      <c r="B4" s="3" t="s">
        <v>519</v>
      </c>
      <c r="C4" s="3" t="s">
        <v>520</v>
      </c>
      <c r="D4" s="3">
        <v>13</v>
      </c>
      <c r="E4" s="9">
        <v>93.3</v>
      </c>
      <c r="F4" s="9">
        <v>97.9</v>
      </c>
      <c r="G4" s="9">
        <v>89.7</v>
      </c>
      <c r="H4" s="9">
        <v>90.5</v>
      </c>
      <c r="I4" s="9">
        <v>65.7</v>
      </c>
      <c r="J4" s="9">
        <v>71</v>
      </c>
      <c r="K4" s="9">
        <v>73.4</v>
      </c>
      <c r="L4" s="9">
        <v>85.2</v>
      </c>
      <c r="M4" s="9">
        <v>90.2</v>
      </c>
      <c r="N4" s="9">
        <v>95</v>
      </c>
      <c r="O4" s="9">
        <v>74.6</v>
      </c>
      <c r="P4" s="9">
        <v>87.5</v>
      </c>
      <c r="Q4" s="9">
        <v>90.7</v>
      </c>
      <c r="R4" s="9">
        <v>84.977</v>
      </c>
      <c r="S4" s="3">
        <v>8</v>
      </c>
    </row>
    <row r="5" s="1" customFormat="1" spans="1:19">
      <c r="A5" s="3" t="s">
        <v>123</v>
      </c>
      <c r="B5" s="3" t="s">
        <v>569</v>
      </c>
      <c r="C5" s="3" t="s">
        <v>570</v>
      </c>
      <c r="D5" s="3">
        <v>13</v>
      </c>
      <c r="E5" s="9">
        <v>71.7</v>
      </c>
      <c r="F5" s="9">
        <v>95.1</v>
      </c>
      <c r="G5" s="9">
        <v>96.4</v>
      </c>
      <c r="H5" s="9">
        <v>90.7</v>
      </c>
      <c r="I5" s="9">
        <v>62.4</v>
      </c>
      <c r="J5" s="9">
        <v>66.1</v>
      </c>
      <c r="K5" s="9">
        <v>60.2</v>
      </c>
      <c r="L5" s="9">
        <v>88.7</v>
      </c>
      <c r="M5" s="9">
        <v>85</v>
      </c>
      <c r="N5" s="9">
        <v>85</v>
      </c>
      <c r="O5" s="9">
        <v>79.1</v>
      </c>
      <c r="P5" s="9">
        <v>85</v>
      </c>
      <c r="Q5" s="9">
        <v>86.7</v>
      </c>
      <c r="R5" s="9">
        <v>80.931</v>
      </c>
      <c r="S5" s="3">
        <v>33</v>
      </c>
    </row>
    <row r="6" s="1" customFormat="1" spans="1:19">
      <c r="A6" s="3" t="s">
        <v>126</v>
      </c>
      <c r="B6" s="3" t="s">
        <v>505</v>
      </c>
      <c r="C6" s="3" t="s">
        <v>506</v>
      </c>
      <c r="D6" s="3">
        <v>13</v>
      </c>
      <c r="E6" s="9">
        <v>85.3</v>
      </c>
      <c r="F6" s="9">
        <v>98.6</v>
      </c>
      <c r="G6" s="9">
        <v>96.1</v>
      </c>
      <c r="H6" s="9">
        <v>87</v>
      </c>
      <c r="I6" s="9">
        <v>91.8</v>
      </c>
      <c r="J6" s="9">
        <v>93.7</v>
      </c>
      <c r="K6" s="9">
        <v>88.6</v>
      </c>
      <c r="L6" s="9">
        <v>86.3</v>
      </c>
      <c r="M6" s="9">
        <v>90.7</v>
      </c>
      <c r="N6" s="9">
        <v>85</v>
      </c>
      <c r="O6" s="9">
        <v>81.9</v>
      </c>
      <c r="P6" s="9">
        <v>92</v>
      </c>
      <c r="Q6" s="9">
        <v>88</v>
      </c>
      <c r="R6" s="9">
        <v>89.615</v>
      </c>
      <c r="S6" s="3">
        <v>1</v>
      </c>
    </row>
    <row r="7" s="1" customFormat="1" spans="1:19">
      <c r="A7" s="3" t="s">
        <v>128</v>
      </c>
      <c r="B7" s="3" t="s">
        <v>535</v>
      </c>
      <c r="C7" s="3" t="s">
        <v>536</v>
      </c>
      <c r="D7" s="3">
        <v>13</v>
      </c>
      <c r="E7" s="9">
        <v>82.1</v>
      </c>
      <c r="F7" s="9">
        <v>95.1</v>
      </c>
      <c r="G7" s="9">
        <v>88.4</v>
      </c>
      <c r="H7" s="9">
        <v>89.8</v>
      </c>
      <c r="I7" s="9">
        <v>60</v>
      </c>
      <c r="J7" s="9">
        <v>81.3</v>
      </c>
      <c r="K7" s="9">
        <v>69.2</v>
      </c>
      <c r="L7" s="9">
        <v>87</v>
      </c>
      <c r="M7" s="9">
        <v>89.5</v>
      </c>
      <c r="N7" s="9">
        <v>85</v>
      </c>
      <c r="O7" s="9">
        <v>77.1</v>
      </c>
      <c r="P7" s="9">
        <v>85</v>
      </c>
      <c r="Q7" s="9">
        <v>88</v>
      </c>
      <c r="R7" s="9">
        <v>82.885</v>
      </c>
      <c r="S7" s="3">
        <v>16</v>
      </c>
    </row>
    <row r="8" s="1" customFormat="1" spans="1:19">
      <c r="A8" s="3" t="s">
        <v>129</v>
      </c>
      <c r="B8" s="3" t="s">
        <v>547</v>
      </c>
      <c r="C8" s="3" t="s">
        <v>548</v>
      </c>
      <c r="D8" s="3">
        <v>13</v>
      </c>
      <c r="E8" s="9">
        <v>89.1</v>
      </c>
      <c r="F8" s="9">
        <v>97.9</v>
      </c>
      <c r="G8" s="9">
        <v>85.7</v>
      </c>
      <c r="H8" s="9">
        <v>89.1</v>
      </c>
      <c r="I8" s="9">
        <v>70.2</v>
      </c>
      <c r="J8" s="9">
        <v>78.8</v>
      </c>
      <c r="K8" s="9">
        <v>60.2</v>
      </c>
      <c r="L8" s="9">
        <v>75.2</v>
      </c>
      <c r="M8" s="9">
        <v>85.6</v>
      </c>
      <c r="N8" s="9">
        <v>85</v>
      </c>
      <c r="O8" s="9">
        <v>80.6</v>
      </c>
      <c r="P8" s="9">
        <v>88.5</v>
      </c>
      <c r="Q8" s="9">
        <v>86.7</v>
      </c>
      <c r="R8" s="9">
        <v>82.508</v>
      </c>
      <c r="S8" s="3">
        <v>22</v>
      </c>
    </row>
    <row r="9" s="1" customFormat="1" spans="1:19">
      <c r="A9" s="3" t="s">
        <v>125</v>
      </c>
      <c r="B9" s="3" t="s">
        <v>555</v>
      </c>
      <c r="C9" s="3" t="s">
        <v>556</v>
      </c>
      <c r="D9" s="3">
        <v>13</v>
      </c>
      <c r="E9" s="9">
        <v>81.8</v>
      </c>
      <c r="F9" s="9">
        <v>94.4</v>
      </c>
      <c r="G9" s="9">
        <v>96.5</v>
      </c>
      <c r="H9" s="9">
        <v>88.4</v>
      </c>
      <c r="I9" s="9">
        <v>73.4</v>
      </c>
      <c r="J9" s="9">
        <v>71.1</v>
      </c>
      <c r="K9" s="9">
        <v>64</v>
      </c>
      <c r="L9" s="9">
        <v>70.5</v>
      </c>
      <c r="M9" s="9">
        <v>86.7</v>
      </c>
      <c r="N9" s="9">
        <v>85</v>
      </c>
      <c r="O9" s="9">
        <v>85.3</v>
      </c>
      <c r="P9" s="9">
        <v>82.5</v>
      </c>
      <c r="Q9" s="9">
        <v>88</v>
      </c>
      <c r="R9" s="9">
        <v>82.123</v>
      </c>
      <c r="S9" s="3">
        <v>26</v>
      </c>
    </row>
    <row r="10" s="1" customFormat="1" spans="1:19">
      <c r="A10" s="3" t="s">
        <v>124</v>
      </c>
      <c r="B10" s="3" t="s">
        <v>561</v>
      </c>
      <c r="C10" s="3" t="s">
        <v>562</v>
      </c>
      <c r="D10" s="3">
        <v>13</v>
      </c>
      <c r="E10" s="9">
        <v>92.9</v>
      </c>
      <c r="F10" s="9">
        <v>97.2</v>
      </c>
      <c r="G10" s="9">
        <v>87.1</v>
      </c>
      <c r="H10" s="9">
        <v>89.1</v>
      </c>
      <c r="I10" s="9">
        <v>60.3</v>
      </c>
      <c r="J10" s="9">
        <v>70.6</v>
      </c>
      <c r="K10" s="10">
        <v>52.4</v>
      </c>
      <c r="L10" s="9">
        <v>93</v>
      </c>
      <c r="M10" s="9">
        <v>85.9</v>
      </c>
      <c r="N10" s="9">
        <v>85</v>
      </c>
      <c r="O10" s="9">
        <v>79.6</v>
      </c>
      <c r="P10" s="9">
        <v>85</v>
      </c>
      <c r="Q10" s="9">
        <v>86.7</v>
      </c>
      <c r="R10" s="9">
        <v>81.908</v>
      </c>
      <c r="S10" s="3">
        <v>29</v>
      </c>
    </row>
    <row r="11" s="1" customFormat="1" spans="1:19">
      <c r="A11" s="3" t="s">
        <v>130</v>
      </c>
      <c r="B11" s="3" t="s">
        <v>571</v>
      </c>
      <c r="C11" s="3" t="s">
        <v>572</v>
      </c>
      <c r="D11" s="3">
        <v>13</v>
      </c>
      <c r="E11" s="9">
        <v>76.8</v>
      </c>
      <c r="F11" s="9">
        <v>95.1</v>
      </c>
      <c r="G11" s="9">
        <v>77.2</v>
      </c>
      <c r="H11" s="9">
        <v>87.7</v>
      </c>
      <c r="I11" s="9">
        <v>70.1</v>
      </c>
      <c r="J11" s="9">
        <v>72.6</v>
      </c>
      <c r="K11" s="9">
        <v>60.2</v>
      </c>
      <c r="L11" s="9">
        <v>85</v>
      </c>
      <c r="M11" s="9">
        <v>90.8</v>
      </c>
      <c r="N11" s="9">
        <v>85</v>
      </c>
      <c r="O11" s="9">
        <v>77</v>
      </c>
      <c r="P11" s="9">
        <v>84</v>
      </c>
      <c r="Q11" s="9">
        <v>84</v>
      </c>
      <c r="R11" s="9">
        <v>80.423</v>
      </c>
      <c r="S11" s="3">
        <v>34</v>
      </c>
    </row>
    <row r="12" s="1" customFormat="1" spans="1:19">
      <c r="A12" s="3" t="s">
        <v>131</v>
      </c>
      <c r="B12" s="3" t="s">
        <v>575</v>
      </c>
      <c r="C12" s="3" t="s">
        <v>576</v>
      </c>
      <c r="D12" s="3">
        <v>13</v>
      </c>
      <c r="E12" s="9">
        <v>73</v>
      </c>
      <c r="F12" s="9">
        <v>94.4</v>
      </c>
      <c r="G12" s="9">
        <v>83</v>
      </c>
      <c r="H12" s="9">
        <v>90</v>
      </c>
      <c r="I12" s="9">
        <v>76</v>
      </c>
      <c r="J12" s="9">
        <v>66.3</v>
      </c>
      <c r="K12" s="9">
        <v>60.2</v>
      </c>
      <c r="L12" s="9">
        <v>77</v>
      </c>
      <c r="M12" s="9">
        <v>90.2</v>
      </c>
      <c r="N12" s="9">
        <v>85</v>
      </c>
      <c r="O12" s="9">
        <v>77.4</v>
      </c>
      <c r="P12" s="9">
        <v>82.5</v>
      </c>
      <c r="Q12" s="9">
        <v>85.3</v>
      </c>
      <c r="R12" s="9">
        <v>80.023</v>
      </c>
      <c r="S12" s="3">
        <v>36</v>
      </c>
    </row>
    <row r="13" s="1" customFormat="1" spans="1:19">
      <c r="A13" s="3" t="s">
        <v>127</v>
      </c>
      <c r="B13" s="3" t="s">
        <v>539</v>
      </c>
      <c r="C13" s="3" t="s">
        <v>540</v>
      </c>
      <c r="D13" s="3">
        <v>13</v>
      </c>
      <c r="E13" s="9">
        <v>77.3</v>
      </c>
      <c r="F13" s="9">
        <v>93</v>
      </c>
      <c r="G13" s="9">
        <v>92.2</v>
      </c>
      <c r="H13" s="9">
        <v>87.7</v>
      </c>
      <c r="I13" s="9">
        <v>79.4</v>
      </c>
      <c r="J13" s="9">
        <v>72.1</v>
      </c>
      <c r="K13" s="9">
        <v>60.6</v>
      </c>
      <c r="L13" s="9">
        <v>92.8</v>
      </c>
      <c r="M13" s="9">
        <v>87.1</v>
      </c>
      <c r="N13" s="9">
        <v>85</v>
      </c>
      <c r="O13" s="9">
        <v>72.6</v>
      </c>
      <c r="P13" s="9">
        <v>86</v>
      </c>
      <c r="Q13" s="9">
        <v>89.3</v>
      </c>
      <c r="R13" s="9">
        <v>82.7</v>
      </c>
      <c r="S13" s="3">
        <v>18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"/>
  <sheetViews>
    <sheetView workbookViewId="0">
      <selection activeCell="E2" sqref="E$1:R$1048576"/>
    </sheetView>
  </sheetViews>
  <sheetFormatPr defaultColWidth="9" defaultRowHeight="14.4"/>
  <cols>
    <col min="1" max="1" width="5" style="1" customWidth="1"/>
    <col min="2" max="2" width="13" style="1" customWidth="1"/>
    <col min="3" max="3" width="7" style="1" customWidth="1"/>
    <col min="4" max="4" width="6" style="1" customWidth="1"/>
    <col min="5" max="5" width="14" style="7" customWidth="1"/>
    <col min="6" max="8" width="12" style="7" customWidth="1"/>
    <col min="9" max="9" width="11" style="7" customWidth="1"/>
    <col min="10" max="11" width="14" style="7" customWidth="1"/>
    <col min="12" max="12" width="11" style="7" customWidth="1"/>
    <col min="13" max="13" width="12" style="7" customWidth="1"/>
    <col min="14" max="14" width="10" style="7" customWidth="1"/>
    <col min="15" max="15" width="12" style="7" customWidth="1"/>
    <col min="16" max="16" width="13" style="7" customWidth="1"/>
    <col min="17" max="17" width="10" style="7" customWidth="1"/>
    <col min="18" max="18" width="8" style="7" customWidth="1"/>
    <col min="19" max="19" width="12" style="1" customWidth="1"/>
    <col min="20" max="16384" width="9" style="1"/>
  </cols>
  <sheetData>
    <row r="1" s="1" customFormat="1" spans="1:19">
      <c r="A1" s="6" t="s">
        <v>590</v>
      </c>
      <c r="B1" s="6"/>
      <c r="C1" s="6"/>
      <c r="D1" s="6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6"/>
    </row>
    <row r="2" s="1" customFormat="1" ht="36" spans="1:19">
      <c r="A2" s="2" t="s">
        <v>1</v>
      </c>
      <c r="B2" s="2" t="s">
        <v>2</v>
      </c>
      <c r="C2" s="2" t="s">
        <v>3</v>
      </c>
      <c r="D2" s="2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422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2" t="s">
        <v>18</v>
      </c>
    </row>
    <row r="3" s="1" customFormat="1" spans="1:19">
      <c r="A3" s="3">
        <f t="shared" ref="A3:A42" si="0">ROW()-1</f>
        <v>2</v>
      </c>
      <c r="B3" s="3" t="s">
        <v>591</v>
      </c>
      <c r="C3" s="3" t="s">
        <v>592</v>
      </c>
      <c r="D3" s="3">
        <v>13</v>
      </c>
      <c r="E3" s="9">
        <v>92.8</v>
      </c>
      <c r="F3" s="9">
        <v>98.6</v>
      </c>
      <c r="G3" s="9">
        <v>85.9</v>
      </c>
      <c r="H3" s="9">
        <v>92.8</v>
      </c>
      <c r="I3" s="9">
        <v>85.2</v>
      </c>
      <c r="J3" s="9">
        <v>79.1</v>
      </c>
      <c r="K3" s="9">
        <v>86.8</v>
      </c>
      <c r="L3" s="9">
        <v>79.6</v>
      </c>
      <c r="M3" s="9">
        <v>89.4</v>
      </c>
      <c r="N3" s="9">
        <v>95</v>
      </c>
      <c r="O3" s="9">
        <v>81.2</v>
      </c>
      <c r="P3" s="9">
        <v>91</v>
      </c>
      <c r="Q3" s="9">
        <v>88</v>
      </c>
      <c r="R3" s="9">
        <v>88.108</v>
      </c>
      <c r="S3" s="3">
        <v>1</v>
      </c>
    </row>
    <row r="4" s="1" customFormat="1" spans="1:19">
      <c r="A4" s="3">
        <f t="shared" si="0"/>
        <v>3</v>
      </c>
      <c r="B4" s="3" t="s">
        <v>593</v>
      </c>
      <c r="C4" s="3" t="s">
        <v>594</v>
      </c>
      <c r="D4" s="3">
        <v>13</v>
      </c>
      <c r="E4" s="9">
        <v>86.6</v>
      </c>
      <c r="F4" s="9">
        <v>93</v>
      </c>
      <c r="G4" s="9">
        <v>95.8</v>
      </c>
      <c r="H4" s="9">
        <v>87.7</v>
      </c>
      <c r="I4" s="9">
        <v>82.5</v>
      </c>
      <c r="J4" s="9">
        <v>87.3</v>
      </c>
      <c r="K4" s="9">
        <v>82.6</v>
      </c>
      <c r="L4" s="9">
        <v>94.5</v>
      </c>
      <c r="M4" s="9">
        <v>87.3</v>
      </c>
      <c r="N4" s="9">
        <v>85</v>
      </c>
      <c r="O4" s="9">
        <v>81.6</v>
      </c>
      <c r="P4" s="9">
        <v>89</v>
      </c>
      <c r="Q4" s="9">
        <v>90.7</v>
      </c>
      <c r="R4" s="9">
        <v>87.969</v>
      </c>
      <c r="S4" s="3">
        <v>2</v>
      </c>
    </row>
    <row r="5" s="1" customFormat="1" spans="1:19">
      <c r="A5" s="3">
        <f t="shared" si="0"/>
        <v>4</v>
      </c>
      <c r="B5" s="3" t="s">
        <v>595</v>
      </c>
      <c r="C5" s="3" t="s">
        <v>596</v>
      </c>
      <c r="D5" s="3">
        <v>13</v>
      </c>
      <c r="E5" s="9">
        <v>89.2</v>
      </c>
      <c r="F5" s="9">
        <v>96.5</v>
      </c>
      <c r="G5" s="9">
        <v>90</v>
      </c>
      <c r="H5" s="9">
        <v>89.8</v>
      </c>
      <c r="I5" s="9">
        <v>72.8</v>
      </c>
      <c r="J5" s="9">
        <v>84.8</v>
      </c>
      <c r="K5" s="9">
        <v>98</v>
      </c>
      <c r="L5" s="9">
        <v>81.3</v>
      </c>
      <c r="M5" s="9">
        <v>89.5</v>
      </c>
      <c r="N5" s="9">
        <v>85</v>
      </c>
      <c r="O5" s="9">
        <v>81.8</v>
      </c>
      <c r="P5" s="9">
        <v>92.5</v>
      </c>
      <c r="Q5" s="9">
        <v>86.7</v>
      </c>
      <c r="R5" s="9">
        <v>87.531</v>
      </c>
      <c r="S5" s="3">
        <v>3</v>
      </c>
    </row>
    <row r="6" s="1" customFormat="1" spans="1:19">
      <c r="A6" s="3">
        <f t="shared" si="0"/>
        <v>5</v>
      </c>
      <c r="B6" s="3" t="s">
        <v>597</v>
      </c>
      <c r="C6" s="3" t="s">
        <v>598</v>
      </c>
      <c r="D6" s="3">
        <v>13</v>
      </c>
      <c r="E6" s="9">
        <v>88.9</v>
      </c>
      <c r="F6" s="9">
        <v>93</v>
      </c>
      <c r="G6" s="9">
        <v>93.1</v>
      </c>
      <c r="H6" s="9">
        <v>91.4</v>
      </c>
      <c r="I6" s="9">
        <v>79</v>
      </c>
      <c r="J6" s="9">
        <v>83.8</v>
      </c>
      <c r="K6" s="9">
        <v>89.6</v>
      </c>
      <c r="L6" s="9">
        <v>90.8</v>
      </c>
      <c r="M6" s="9">
        <v>82.8</v>
      </c>
      <c r="N6" s="9">
        <v>85</v>
      </c>
      <c r="O6" s="9">
        <v>83.9</v>
      </c>
      <c r="P6" s="9">
        <v>88.5</v>
      </c>
      <c r="Q6" s="9">
        <v>85.3</v>
      </c>
      <c r="R6" s="9">
        <v>87.315</v>
      </c>
      <c r="S6" s="3">
        <v>4</v>
      </c>
    </row>
    <row r="7" s="1" customFormat="1" spans="1:19">
      <c r="A7" s="3">
        <f t="shared" si="0"/>
        <v>6</v>
      </c>
      <c r="B7" s="3" t="s">
        <v>599</v>
      </c>
      <c r="C7" s="3" t="s">
        <v>600</v>
      </c>
      <c r="D7" s="3">
        <v>13</v>
      </c>
      <c r="E7" s="9">
        <v>86.8</v>
      </c>
      <c r="F7" s="9">
        <v>95.1</v>
      </c>
      <c r="G7" s="9">
        <v>92.5</v>
      </c>
      <c r="H7" s="9">
        <v>90.5</v>
      </c>
      <c r="I7" s="9">
        <v>73.8</v>
      </c>
      <c r="J7" s="9">
        <v>84.6</v>
      </c>
      <c r="K7" s="9">
        <v>80.8</v>
      </c>
      <c r="L7" s="9">
        <v>94.7</v>
      </c>
      <c r="M7" s="9">
        <v>94.3</v>
      </c>
      <c r="N7" s="9">
        <v>85</v>
      </c>
      <c r="O7" s="9">
        <v>81.5</v>
      </c>
      <c r="P7" s="9">
        <v>84.5</v>
      </c>
      <c r="Q7" s="9">
        <v>90.7</v>
      </c>
      <c r="R7" s="9">
        <v>87.292</v>
      </c>
      <c r="S7" s="3">
        <v>5</v>
      </c>
    </row>
    <row r="8" s="1" customFormat="1" spans="1:19">
      <c r="A8" s="3">
        <f t="shared" si="0"/>
        <v>7</v>
      </c>
      <c r="B8" s="3" t="s">
        <v>601</v>
      </c>
      <c r="C8" s="3" t="s">
        <v>602</v>
      </c>
      <c r="D8" s="3">
        <v>13</v>
      </c>
      <c r="E8" s="9">
        <v>92.2</v>
      </c>
      <c r="F8" s="9">
        <v>93</v>
      </c>
      <c r="G8" s="9">
        <v>92.6</v>
      </c>
      <c r="H8" s="9">
        <v>90.5</v>
      </c>
      <c r="I8" s="10">
        <v>55.4</v>
      </c>
      <c r="J8" s="9">
        <v>89.8</v>
      </c>
      <c r="K8" s="9">
        <v>86</v>
      </c>
      <c r="L8" s="9">
        <v>95.8</v>
      </c>
      <c r="M8" s="9">
        <v>90.8</v>
      </c>
      <c r="N8" s="9">
        <v>85</v>
      </c>
      <c r="O8" s="9">
        <v>86.1</v>
      </c>
      <c r="P8" s="9">
        <v>82.5</v>
      </c>
      <c r="Q8" s="9">
        <v>90.7</v>
      </c>
      <c r="R8" s="9">
        <v>86.954</v>
      </c>
      <c r="S8" s="3">
        <v>6</v>
      </c>
    </row>
    <row r="9" s="1" customFormat="1" spans="1:19">
      <c r="A9" s="3">
        <f t="shared" si="0"/>
        <v>8</v>
      </c>
      <c r="B9" s="3" t="s">
        <v>603</v>
      </c>
      <c r="C9" s="3" t="s">
        <v>604</v>
      </c>
      <c r="D9" s="3">
        <v>13</v>
      </c>
      <c r="E9" s="9">
        <v>86.4</v>
      </c>
      <c r="F9" s="9">
        <v>95.1</v>
      </c>
      <c r="G9" s="9">
        <v>96.3</v>
      </c>
      <c r="H9" s="9">
        <v>86.3</v>
      </c>
      <c r="I9" s="9">
        <v>87.9</v>
      </c>
      <c r="J9" s="9">
        <v>78.1</v>
      </c>
      <c r="K9" s="9">
        <v>81.2</v>
      </c>
      <c r="L9" s="9">
        <v>83</v>
      </c>
      <c r="M9" s="9">
        <v>93.7</v>
      </c>
      <c r="N9" s="9">
        <v>85</v>
      </c>
      <c r="O9" s="9">
        <v>79.4</v>
      </c>
      <c r="P9" s="9">
        <v>85</v>
      </c>
      <c r="Q9" s="9">
        <v>92</v>
      </c>
      <c r="R9" s="9">
        <v>86.877</v>
      </c>
      <c r="S9" s="3">
        <v>7</v>
      </c>
    </row>
    <row r="10" s="1" customFormat="1" spans="1:19">
      <c r="A10" s="3">
        <f t="shared" si="0"/>
        <v>9</v>
      </c>
      <c r="B10" s="3" t="s">
        <v>605</v>
      </c>
      <c r="C10" s="3" t="s">
        <v>606</v>
      </c>
      <c r="D10" s="3">
        <v>13</v>
      </c>
      <c r="E10" s="9">
        <v>94.4</v>
      </c>
      <c r="F10" s="9">
        <v>95.1</v>
      </c>
      <c r="G10" s="9">
        <v>95.8</v>
      </c>
      <c r="H10" s="9">
        <v>94.2</v>
      </c>
      <c r="I10" s="9">
        <v>69.2</v>
      </c>
      <c r="J10" s="9">
        <v>88.7</v>
      </c>
      <c r="K10" s="9">
        <v>77.2</v>
      </c>
      <c r="L10" s="9">
        <v>90.5</v>
      </c>
      <c r="M10" s="9">
        <v>86.6</v>
      </c>
      <c r="N10" s="9">
        <v>75</v>
      </c>
      <c r="O10" s="9">
        <v>83.9</v>
      </c>
      <c r="P10" s="9">
        <v>84</v>
      </c>
      <c r="Q10" s="9">
        <v>90.7</v>
      </c>
      <c r="R10" s="9">
        <v>86.562</v>
      </c>
      <c r="S10" s="3">
        <v>8</v>
      </c>
    </row>
    <row r="11" s="1" customFormat="1" spans="1:19">
      <c r="A11" s="3">
        <f t="shared" si="0"/>
        <v>10</v>
      </c>
      <c r="B11" s="3" t="s">
        <v>607</v>
      </c>
      <c r="C11" s="3" t="s">
        <v>608</v>
      </c>
      <c r="D11" s="3">
        <v>13</v>
      </c>
      <c r="E11" s="9">
        <v>94.8</v>
      </c>
      <c r="F11" s="9">
        <v>93</v>
      </c>
      <c r="G11" s="9">
        <v>93.7</v>
      </c>
      <c r="H11" s="9">
        <v>90.5</v>
      </c>
      <c r="I11" s="9">
        <v>68.4</v>
      </c>
      <c r="J11" s="9">
        <v>89.8</v>
      </c>
      <c r="K11" s="9">
        <v>73.6</v>
      </c>
      <c r="L11" s="9">
        <v>91</v>
      </c>
      <c r="M11" s="9">
        <v>92.2</v>
      </c>
      <c r="N11" s="9">
        <v>85</v>
      </c>
      <c r="O11" s="9">
        <v>79.3</v>
      </c>
      <c r="P11" s="9">
        <v>83.5</v>
      </c>
      <c r="Q11" s="9">
        <v>86.7</v>
      </c>
      <c r="R11" s="9">
        <v>86.269</v>
      </c>
      <c r="S11" s="3">
        <v>9</v>
      </c>
    </row>
    <row r="12" s="1" customFormat="1" spans="1:19">
      <c r="A12" s="3">
        <f t="shared" si="0"/>
        <v>11</v>
      </c>
      <c r="B12" s="3" t="s">
        <v>609</v>
      </c>
      <c r="C12" s="3" t="s">
        <v>610</v>
      </c>
      <c r="D12" s="3">
        <v>13</v>
      </c>
      <c r="E12" s="9">
        <v>95.2</v>
      </c>
      <c r="F12" s="9">
        <v>97.9</v>
      </c>
      <c r="G12" s="9">
        <v>88.9</v>
      </c>
      <c r="H12" s="9">
        <v>88.4</v>
      </c>
      <c r="I12" s="9">
        <v>69.7</v>
      </c>
      <c r="J12" s="9">
        <v>85.3</v>
      </c>
      <c r="K12" s="9">
        <v>84.8</v>
      </c>
      <c r="L12" s="9">
        <v>72.9</v>
      </c>
      <c r="M12" s="9">
        <v>91.2</v>
      </c>
      <c r="N12" s="9">
        <v>95</v>
      </c>
      <c r="O12" s="9">
        <v>80.7</v>
      </c>
      <c r="P12" s="9">
        <v>82.5</v>
      </c>
      <c r="Q12" s="9">
        <v>84</v>
      </c>
      <c r="R12" s="9">
        <v>85.885</v>
      </c>
      <c r="S12" s="3">
        <v>10</v>
      </c>
    </row>
    <row r="13" s="1" customFormat="1" spans="1:19">
      <c r="A13" s="3">
        <f t="shared" si="0"/>
        <v>12</v>
      </c>
      <c r="B13" s="3" t="s">
        <v>611</v>
      </c>
      <c r="C13" s="3" t="s">
        <v>612</v>
      </c>
      <c r="D13" s="3">
        <v>13</v>
      </c>
      <c r="E13" s="9">
        <v>83.6</v>
      </c>
      <c r="F13" s="9">
        <v>93</v>
      </c>
      <c r="G13" s="9">
        <v>86.7</v>
      </c>
      <c r="H13" s="9">
        <v>87.7</v>
      </c>
      <c r="I13" s="9">
        <v>65.5</v>
      </c>
      <c r="J13" s="9">
        <v>86.9</v>
      </c>
      <c r="K13" s="9">
        <v>92.8</v>
      </c>
      <c r="L13" s="9">
        <v>88.7</v>
      </c>
      <c r="M13" s="9">
        <v>90.8</v>
      </c>
      <c r="N13" s="9">
        <v>85</v>
      </c>
      <c r="O13" s="9">
        <v>78.5</v>
      </c>
      <c r="P13" s="9">
        <v>87</v>
      </c>
      <c r="Q13" s="9">
        <v>89.3</v>
      </c>
      <c r="R13" s="9">
        <v>85.808</v>
      </c>
      <c r="S13" s="3">
        <v>11</v>
      </c>
    </row>
    <row r="14" s="1" customFormat="1" spans="1:19">
      <c r="A14" s="3">
        <f t="shared" si="0"/>
        <v>13</v>
      </c>
      <c r="B14" s="3" t="s">
        <v>613</v>
      </c>
      <c r="C14" s="3" t="s">
        <v>614</v>
      </c>
      <c r="D14" s="3">
        <v>13</v>
      </c>
      <c r="E14" s="9">
        <v>82.9</v>
      </c>
      <c r="F14" s="9">
        <v>93.7</v>
      </c>
      <c r="G14" s="9">
        <v>96.4</v>
      </c>
      <c r="H14" s="9">
        <v>87.7</v>
      </c>
      <c r="I14" s="9">
        <v>85.8</v>
      </c>
      <c r="J14" s="9">
        <v>78.4</v>
      </c>
      <c r="K14" s="9">
        <v>70.4</v>
      </c>
      <c r="L14" s="9">
        <v>86.3</v>
      </c>
      <c r="M14" s="9">
        <v>87.7</v>
      </c>
      <c r="N14" s="9">
        <v>85</v>
      </c>
      <c r="O14" s="9">
        <v>84.4</v>
      </c>
      <c r="P14" s="9">
        <v>86.5</v>
      </c>
      <c r="Q14" s="9">
        <v>88</v>
      </c>
      <c r="R14" s="9">
        <v>85.631</v>
      </c>
      <c r="S14" s="3">
        <v>12</v>
      </c>
    </row>
    <row r="15" s="1" customFormat="1" spans="1:19">
      <c r="A15" s="3">
        <f t="shared" si="0"/>
        <v>14</v>
      </c>
      <c r="B15" s="3" t="s">
        <v>615</v>
      </c>
      <c r="C15" s="3" t="s">
        <v>616</v>
      </c>
      <c r="D15" s="3">
        <v>13</v>
      </c>
      <c r="E15" s="9">
        <v>93.9</v>
      </c>
      <c r="F15" s="9">
        <v>97.9</v>
      </c>
      <c r="G15" s="9">
        <v>90.2</v>
      </c>
      <c r="H15" s="9">
        <v>91.4</v>
      </c>
      <c r="I15" s="9">
        <v>65.3</v>
      </c>
      <c r="J15" s="9">
        <v>81.8</v>
      </c>
      <c r="K15" s="9">
        <v>80.6</v>
      </c>
      <c r="L15" s="9">
        <v>80.6</v>
      </c>
      <c r="M15" s="9">
        <v>88.5</v>
      </c>
      <c r="N15" s="9">
        <v>85</v>
      </c>
      <c r="O15" s="9">
        <v>79.8</v>
      </c>
      <c r="P15" s="9">
        <v>88</v>
      </c>
      <c r="Q15" s="9">
        <v>88</v>
      </c>
      <c r="R15" s="9">
        <v>85.462</v>
      </c>
      <c r="S15" s="3">
        <v>13</v>
      </c>
    </row>
    <row r="16" s="1" customFormat="1" spans="1:19">
      <c r="A16" s="3">
        <f t="shared" si="0"/>
        <v>15</v>
      </c>
      <c r="B16" s="3" t="s">
        <v>617</v>
      </c>
      <c r="C16" s="3" t="s">
        <v>618</v>
      </c>
      <c r="D16" s="3">
        <v>13</v>
      </c>
      <c r="E16" s="9">
        <v>86.5</v>
      </c>
      <c r="F16" s="9">
        <v>93.7</v>
      </c>
      <c r="G16" s="9">
        <v>96.1</v>
      </c>
      <c r="H16" s="9">
        <v>92.8</v>
      </c>
      <c r="I16" s="9">
        <v>79.6</v>
      </c>
      <c r="J16" s="9">
        <v>72.5</v>
      </c>
      <c r="K16" s="9">
        <v>81.4</v>
      </c>
      <c r="L16" s="9">
        <v>81.1</v>
      </c>
      <c r="M16" s="9">
        <v>89.2</v>
      </c>
      <c r="N16" s="9">
        <v>85</v>
      </c>
      <c r="O16" s="9">
        <v>83.1</v>
      </c>
      <c r="P16" s="9">
        <v>82.5</v>
      </c>
      <c r="Q16" s="9">
        <v>86.7</v>
      </c>
      <c r="R16" s="9">
        <v>85.4</v>
      </c>
      <c r="S16" s="3">
        <v>14</v>
      </c>
    </row>
    <row r="17" s="1" customFormat="1" spans="1:19">
      <c r="A17" s="3">
        <f t="shared" si="0"/>
        <v>16</v>
      </c>
      <c r="B17" s="3" t="s">
        <v>619</v>
      </c>
      <c r="C17" s="3" t="s">
        <v>620</v>
      </c>
      <c r="D17" s="3">
        <v>13</v>
      </c>
      <c r="E17" s="9">
        <v>84.6</v>
      </c>
      <c r="F17" s="9">
        <v>89.5</v>
      </c>
      <c r="G17" s="9">
        <v>91.4</v>
      </c>
      <c r="H17" s="9">
        <v>89.1</v>
      </c>
      <c r="I17" s="9">
        <v>69.9</v>
      </c>
      <c r="J17" s="9">
        <v>84.4</v>
      </c>
      <c r="K17" s="9">
        <v>89.8</v>
      </c>
      <c r="L17" s="9">
        <v>89.6</v>
      </c>
      <c r="M17" s="9">
        <v>89.9</v>
      </c>
      <c r="N17" s="9">
        <v>85</v>
      </c>
      <c r="O17" s="9">
        <v>78.3</v>
      </c>
      <c r="P17" s="9">
        <v>83.5</v>
      </c>
      <c r="Q17" s="9">
        <v>84</v>
      </c>
      <c r="R17" s="9">
        <v>85.308</v>
      </c>
      <c r="S17" s="3">
        <v>15</v>
      </c>
    </row>
    <row r="18" s="1" customFormat="1" spans="1:19">
      <c r="A18" s="3">
        <f t="shared" si="0"/>
        <v>17</v>
      </c>
      <c r="B18" s="3" t="s">
        <v>621</v>
      </c>
      <c r="C18" s="3" t="s">
        <v>622</v>
      </c>
      <c r="D18" s="3">
        <v>13</v>
      </c>
      <c r="E18" s="9">
        <v>90.4</v>
      </c>
      <c r="F18" s="9">
        <v>95.1</v>
      </c>
      <c r="G18" s="9">
        <v>89.9</v>
      </c>
      <c r="H18" s="9">
        <v>90.5</v>
      </c>
      <c r="I18" s="9">
        <v>68.5</v>
      </c>
      <c r="J18" s="9">
        <v>75</v>
      </c>
      <c r="K18" s="9">
        <v>84.8</v>
      </c>
      <c r="L18" s="9">
        <v>83.7</v>
      </c>
      <c r="M18" s="9">
        <v>86.6</v>
      </c>
      <c r="N18" s="9">
        <v>85</v>
      </c>
      <c r="O18" s="9">
        <v>78.2</v>
      </c>
      <c r="P18" s="9">
        <v>87</v>
      </c>
      <c r="Q18" s="9">
        <v>89.3</v>
      </c>
      <c r="R18" s="9">
        <v>84.923</v>
      </c>
      <c r="S18" s="3">
        <v>16</v>
      </c>
    </row>
    <row r="19" s="1" customFormat="1" spans="1:19">
      <c r="A19" s="3">
        <f t="shared" si="0"/>
        <v>18</v>
      </c>
      <c r="B19" s="3" t="s">
        <v>623</v>
      </c>
      <c r="C19" s="3" t="s">
        <v>624</v>
      </c>
      <c r="D19" s="3">
        <v>13</v>
      </c>
      <c r="E19" s="9">
        <v>87</v>
      </c>
      <c r="F19" s="9">
        <v>93.7</v>
      </c>
      <c r="G19" s="9">
        <v>83.4</v>
      </c>
      <c r="H19" s="9">
        <v>86.3</v>
      </c>
      <c r="I19" s="9">
        <v>61.3</v>
      </c>
      <c r="J19" s="9">
        <v>79.1</v>
      </c>
      <c r="K19" s="9">
        <v>89</v>
      </c>
      <c r="L19" s="9">
        <v>90.1</v>
      </c>
      <c r="M19" s="9">
        <v>90.8</v>
      </c>
      <c r="N19" s="9">
        <v>85</v>
      </c>
      <c r="O19" s="9">
        <v>78.6</v>
      </c>
      <c r="P19" s="9">
        <v>82.5</v>
      </c>
      <c r="Q19" s="9">
        <v>92</v>
      </c>
      <c r="R19" s="9">
        <v>84.523</v>
      </c>
      <c r="S19" s="3">
        <v>17</v>
      </c>
    </row>
    <row r="20" s="1" customFormat="1" spans="1:19">
      <c r="A20" s="3">
        <f t="shared" si="0"/>
        <v>19</v>
      </c>
      <c r="B20" s="3" t="s">
        <v>625</v>
      </c>
      <c r="C20" s="3" t="s">
        <v>626</v>
      </c>
      <c r="D20" s="3">
        <v>13</v>
      </c>
      <c r="E20" s="9">
        <v>77.5</v>
      </c>
      <c r="F20" s="9">
        <v>93</v>
      </c>
      <c r="G20" s="9">
        <v>93.2</v>
      </c>
      <c r="H20" s="9">
        <v>87</v>
      </c>
      <c r="I20" s="9">
        <v>68.6</v>
      </c>
      <c r="J20" s="9">
        <v>85.3</v>
      </c>
      <c r="K20" s="9">
        <v>72.8</v>
      </c>
      <c r="L20" s="9">
        <v>93.5</v>
      </c>
      <c r="M20" s="9">
        <v>92.2</v>
      </c>
      <c r="N20" s="9">
        <v>85</v>
      </c>
      <c r="O20" s="9">
        <v>78.1</v>
      </c>
      <c r="P20" s="9">
        <v>82.5</v>
      </c>
      <c r="Q20" s="9">
        <v>88</v>
      </c>
      <c r="R20" s="9">
        <v>84.362</v>
      </c>
      <c r="S20" s="3">
        <v>18</v>
      </c>
    </row>
    <row r="21" s="1" customFormat="1" spans="1:19">
      <c r="A21" s="3">
        <f t="shared" si="0"/>
        <v>20</v>
      </c>
      <c r="B21" s="3" t="s">
        <v>627</v>
      </c>
      <c r="C21" s="3" t="s">
        <v>628</v>
      </c>
      <c r="D21" s="3">
        <v>13</v>
      </c>
      <c r="E21" s="9">
        <v>78.4</v>
      </c>
      <c r="F21" s="9">
        <v>98.6</v>
      </c>
      <c r="G21" s="9">
        <v>88</v>
      </c>
      <c r="H21" s="9">
        <v>87.7</v>
      </c>
      <c r="I21" s="9">
        <v>74.6</v>
      </c>
      <c r="J21" s="9">
        <v>77.2</v>
      </c>
      <c r="K21" s="9">
        <v>80</v>
      </c>
      <c r="L21" s="9">
        <v>87.1</v>
      </c>
      <c r="M21" s="9">
        <v>88.8</v>
      </c>
      <c r="N21" s="9">
        <v>85</v>
      </c>
      <c r="O21" s="9">
        <v>78</v>
      </c>
      <c r="P21" s="9">
        <v>83.5</v>
      </c>
      <c r="Q21" s="9">
        <v>89.3</v>
      </c>
      <c r="R21" s="9">
        <v>84.323</v>
      </c>
      <c r="S21" s="3">
        <v>19</v>
      </c>
    </row>
    <row r="22" s="1" customFormat="1" spans="1:19">
      <c r="A22" s="3">
        <f t="shared" si="0"/>
        <v>21</v>
      </c>
      <c r="B22" s="3" t="s">
        <v>629</v>
      </c>
      <c r="C22" s="3" t="s">
        <v>630</v>
      </c>
      <c r="D22" s="3">
        <v>13</v>
      </c>
      <c r="E22" s="9">
        <v>81.3</v>
      </c>
      <c r="F22" s="9">
        <v>97.9</v>
      </c>
      <c r="G22" s="9">
        <v>95.9</v>
      </c>
      <c r="H22" s="9">
        <v>91.4</v>
      </c>
      <c r="I22" s="9">
        <v>89</v>
      </c>
      <c r="J22" s="9">
        <v>73.1</v>
      </c>
      <c r="K22" s="9">
        <v>60.8</v>
      </c>
      <c r="L22" s="9">
        <v>76.9</v>
      </c>
      <c r="M22" s="9">
        <v>89.9</v>
      </c>
      <c r="N22" s="9">
        <v>85</v>
      </c>
      <c r="O22" s="9">
        <v>81.6</v>
      </c>
      <c r="P22" s="9">
        <v>85</v>
      </c>
      <c r="Q22" s="9">
        <v>86.7</v>
      </c>
      <c r="R22" s="9">
        <v>84.192</v>
      </c>
      <c r="S22" s="3">
        <v>20</v>
      </c>
    </row>
    <row r="23" s="1" customFormat="1" spans="1:19">
      <c r="A23" s="3">
        <f t="shared" si="0"/>
        <v>22</v>
      </c>
      <c r="B23" s="3" t="s">
        <v>631</v>
      </c>
      <c r="C23" s="3" t="s">
        <v>632</v>
      </c>
      <c r="D23" s="3">
        <v>13</v>
      </c>
      <c r="E23" s="9">
        <v>82.7</v>
      </c>
      <c r="F23" s="9">
        <v>98.6</v>
      </c>
      <c r="G23" s="9">
        <v>89.1</v>
      </c>
      <c r="H23" s="9">
        <v>87</v>
      </c>
      <c r="I23" s="9">
        <v>75.2</v>
      </c>
      <c r="J23" s="9">
        <v>75.9</v>
      </c>
      <c r="K23" s="9">
        <v>72.4</v>
      </c>
      <c r="L23" s="9">
        <v>84.2</v>
      </c>
      <c r="M23" s="9">
        <v>89.4</v>
      </c>
      <c r="N23" s="9">
        <v>85</v>
      </c>
      <c r="O23" s="9">
        <v>77.8</v>
      </c>
      <c r="P23" s="9">
        <v>87.5</v>
      </c>
      <c r="Q23" s="9">
        <v>89.3</v>
      </c>
      <c r="R23" s="9">
        <v>84.162</v>
      </c>
      <c r="S23" s="3">
        <v>21</v>
      </c>
    </row>
    <row r="24" s="1" customFormat="1" spans="1:19">
      <c r="A24" s="3">
        <f t="shared" si="0"/>
        <v>23</v>
      </c>
      <c r="B24" s="3" t="s">
        <v>633</v>
      </c>
      <c r="C24" s="3" t="s">
        <v>634</v>
      </c>
      <c r="D24" s="3">
        <v>13</v>
      </c>
      <c r="E24" s="9">
        <v>86.8</v>
      </c>
      <c r="F24" s="9">
        <v>93</v>
      </c>
      <c r="G24" s="9">
        <v>89.2</v>
      </c>
      <c r="H24" s="9">
        <v>90</v>
      </c>
      <c r="I24" s="9">
        <v>86.7</v>
      </c>
      <c r="J24" s="9">
        <v>78</v>
      </c>
      <c r="K24" s="9">
        <v>60.6</v>
      </c>
      <c r="L24" s="9">
        <v>81.4</v>
      </c>
      <c r="M24" s="9">
        <v>91.2</v>
      </c>
      <c r="N24" s="9">
        <v>85</v>
      </c>
      <c r="O24" s="9">
        <v>75</v>
      </c>
      <c r="P24" s="9">
        <v>86.5</v>
      </c>
      <c r="Q24" s="9">
        <v>89.3</v>
      </c>
      <c r="R24" s="9">
        <v>84.054</v>
      </c>
      <c r="S24" s="3">
        <v>22</v>
      </c>
    </row>
    <row r="25" s="1" customFormat="1" spans="1:19">
      <c r="A25" s="3">
        <f t="shared" si="0"/>
        <v>24</v>
      </c>
      <c r="B25" s="3" t="s">
        <v>635</v>
      </c>
      <c r="C25" s="3" t="s">
        <v>636</v>
      </c>
      <c r="D25" s="3">
        <v>13</v>
      </c>
      <c r="E25" s="9">
        <v>90.1</v>
      </c>
      <c r="F25" s="9">
        <v>95.1</v>
      </c>
      <c r="G25" s="9">
        <v>79.8</v>
      </c>
      <c r="H25" s="9">
        <v>86.3</v>
      </c>
      <c r="I25" s="9">
        <v>73.9</v>
      </c>
      <c r="J25" s="9">
        <v>82.9</v>
      </c>
      <c r="K25" s="9">
        <v>75.6</v>
      </c>
      <c r="L25" s="9">
        <v>83.7</v>
      </c>
      <c r="M25" s="9">
        <v>94.3</v>
      </c>
      <c r="N25" s="9">
        <v>85</v>
      </c>
      <c r="O25" s="9">
        <v>72.3</v>
      </c>
      <c r="P25" s="9">
        <v>85.5</v>
      </c>
      <c r="Q25" s="9">
        <v>88</v>
      </c>
      <c r="R25" s="9">
        <v>84.038</v>
      </c>
      <c r="S25" s="3">
        <v>23</v>
      </c>
    </row>
    <row r="26" s="1" customFormat="1" spans="1:19">
      <c r="A26" s="3">
        <f t="shared" si="0"/>
        <v>25</v>
      </c>
      <c r="B26" s="3" t="s">
        <v>637</v>
      </c>
      <c r="C26" s="3" t="s">
        <v>638</v>
      </c>
      <c r="D26" s="3">
        <v>13</v>
      </c>
      <c r="E26" s="9">
        <v>88.5</v>
      </c>
      <c r="F26" s="9">
        <v>98.6</v>
      </c>
      <c r="G26" s="9">
        <v>94.2</v>
      </c>
      <c r="H26" s="9">
        <v>89.8</v>
      </c>
      <c r="I26" s="9">
        <v>68.2</v>
      </c>
      <c r="J26" s="9">
        <v>74.7</v>
      </c>
      <c r="K26" s="9">
        <v>66.4</v>
      </c>
      <c r="L26" s="9">
        <v>83.4</v>
      </c>
      <c r="M26" s="9">
        <v>90.5</v>
      </c>
      <c r="N26" s="9">
        <v>85</v>
      </c>
      <c r="O26" s="9">
        <v>77.5</v>
      </c>
      <c r="P26" s="9">
        <v>87.5</v>
      </c>
      <c r="Q26" s="9">
        <v>88</v>
      </c>
      <c r="R26" s="9">
        <v>84.023</v>
      </c>
      <c r="S26" s="3">
        <v>24</v>
      </c>
    </row>
    <row r="27" s="1" customFormat="1" spans="1:19">
      <c r="A27" s="3">
        <f t="shared" si="0"/>
        <v>26</v>
      </c>
      <c r="B27" s="3" t="s">
        <v>639</v>
      </c>
      <c r="C27" s="3" t="s">
        <v>640</v>
      </c>
      <c r="D27" s="3">
        <v>13</v>
      </c>
      <c r="E27" s="9">
        <v>87.2</v>
      </c>
      <c r="F27" s="9">
        <v>93</v>
      </c>
      <c r="G27" s="9">
        <v>86.2</v>
      </c>
      <c r="H27" s="9">
        <v>90.7</v>
      </c>
      <c r="I27" s="9">
        <v>88</v>
      </c>
      <c r="J27" s="9">
        <v>82.4</v>
      </c>
      <c r="K27" s="9">
        <v>70.2</v>
      </c>
      <c r="L27" s="9">
        <v>73.5</v>
      </c>
      <c r="M27" s="9">
        <v>90.6</v>
      </c>
      <c r="N27" s="9">
        <v>85</v>
      </c>
      <c r="O27" s="9">
        <v>73.6</v>
      </c>
      <c r="P27" s="9">
        <v>82.5</v>
      </c>
      <c r="Q27" s="9">
        <v>89.3</v>
      </c>
      <c r="R27" s="9">
        <v>84.015</v>
      </c>
      <c r="S27" s="3">
        <v>25</v>
      </c>
    </row>
    <row r="28" s="1" customFormat="1" spans="1:19">
      <c r="A28" s="3">
        <f t="shared" si="0"/>
        <v>27</v>
      </c>
      <c r="B28" s="3" t="s">
        <v>641</v>
      </c>
      <c r="C28" s="3" t="s">
        <v>642</v>
      </c>
      <c r="D28" s="3">
        <v>13</v>
      </c>
      <c r="E28" s="9">
        <v>87.1</v>
      </c>
      <c r="F28" s="9">
        <v>97.2</v>
      </c>
      <c r="G28" s="9">
        <v>88.9</v>
      </c>
      <c r="H28" s="9">
        <v>89.8</v>
      </c>
      <c r="I28" s="9">
        <v>68.9</v>
      </c>
      <c r="J28" s="9">
        <v>78.2</v>
      </c>
      <c r="K28" s="9">
        <v>75.2</v>
      </c>
      <c r="L28" s="9">
        <v>76</v>
      </c>
      <c r="M28" s="9">
        <v>90.8</v>
      </c>
      <c r="N28" s="9">
        <v>85</v>
      </c>
      <c r="O28" s="9">
        <v>76.8</v>
      </c>
      <c r="P28" s="9">
        <v>85</v>
      </c>
      <c r="Q28" s="9">
        <v>86.7</v>
      </c>
      <c r="R28" s="9">
        <v>83.508</v>
      </c>
      <c r="S28" s="3">
        <v>26</v>
      </c>
    </row>
    <row r="29" s="1" customFormat="1" spans="1:19">
      <c r="A29" s="3">
        <f t="shared" si="0"/>
        <v>28</v>
      </c>
      <c r="B29" s="3" t="s">
        <v>643</v>
      </c>
      <c r="C29" s="3" t="s">
        <v>644</v>
      </c>
      <c r="D29" s="3">
        <v>13</v>
      </c>
      <c r="E29" s="9">
        <v>80.8</v>
      </c>
      <c r="F29" s="9">
        <v>97.9</v>
      </c>
      <c r="G29" s="9">
        <v>89.2</v>
      </c>
      <c r="H29" s="9">
        <v>89.1</v>
      </c>
      <c r="I29" s="9">
        <v>68.2</v>
      </c>
      <c r="J29" s="9">
        <v>72.4</v>
      </c>
      <c r="K29" s="9">
        <v>73</v>
      </c>
      <c r="L29" s="9">
        <v>86.4</v>
      </c>
      <c r="M29" s="9">
        <v>84.2</v>
      </c>
      <c r="N29" s="9">
        <v>85</v>
      </c>
      <c r="O29" s="9">
        <v>77.7</v>
      </c>
      <c r="P29" s="9">
        <v>85.5</v>
      </c>
      <c r="Q29" s="9">
        <v>92</v>
      </c>
      <c r="R29" s="9">
        <v>83.185</v>
      </c>
      <c r="S29" s="3">
        <v>27</v>
      </c>
    </row>
    <row r="30" s="1" customFormat="1" spans="1:19">
      <c r="A30" s="3">
        <f t="shared" si="0"/>
        <v>29</v>
      </c>
      <c r="B30" s="3" t="s">
        <v>645</v>
      </c>
      <c r="C30" s="3" t="s">
        <v>646</v>
      </c>
      <c r="D30" s="3">
        <v>13</v>
      </c>
      <c r="E30" s="9">
        <v>94.8</v>
      </c>
      <c r="F30" s="9">
        <v>97.9</v>
      </c>
      <c r="G30" s="9">
        <v>89.9</v>
      </c>
      <c r="H30" s="9">
        <v>89.8</v>
      </c>
      <c r="I30" s="9">
        <v>67.9</v>
      </c>
      <c r="J30" s="9">
        <v>75.6</v>
      </c>
      <c r="K30" s="9">
        <v>60.6</v>
      </c>
      <c r="L30" s="9">
        <v>76.7</v>
      </c>
      <c r="M30" s="9">
        <v>90.8</v>
      </c>
      <c r="N30" s="9">
        <v>85</v>
      </c>
      <c r="O30" s="9">
        <v>75</v>
      </c>
      <c r="P30" s="9">
        <v>82.5</v>
      </c>
      <c r="Q30" s="9">
        <v>89.3</v>
      </c>
      <c r="R30" s="9">
        <v>82.754</v>
      </c>
      <c r="S30" s="3">
        <v>28</v>
      </c>
    </row>
    <row r="31" s="1" customFormat="1" spans="1:19">
      <c r="A31" s="3">
        <f t="shared" si="0"/>
        <v>30</v>
      </c>
      <c r="B31" s="3" t="s">
        <v>647</v>
      </c>
      <c r="C31" s="3" t="s">
        <v>648</v>
      </c>
      <c r="D31" s="3">
        <v>13</v>
      </c>
      <c r="E31" s="9">
        <v>87.3</v>
      </c>
      <c r="F31" s="9">
        <v>89.5</v>
      </c>
      <c r="G31" s="9">
        <v>93.1</v>
      </c>
      <c r="H31" s="9">
        <v>86.3</v>
      </c>
      <c r="I31" s="9">
        <v>60</v>
      </c>
      <c r="J31" s="9">
        <v>76.4</v>
      </c>
      <c r="K31" s="9">
        <v>72.6</v>
      </c>
      <c r="L31" s="9">
        <v>86.3</v>
      </c>
      <c r="M31" s="9">
        <v>90.2</v>
      </c>
      <c r="N31" s="9">
        <v>85</v>
      </c>
      <c r="O31" s="9">
        <v>78.4</v>
      </c>
      <c r="P31" s="9">
        <v>82.5</v>
      </c>
      <c r="Q31" s="9">
        <v>86.7</v>
      </c>
      <c r="R31" s="9">
        <v>82.638</v>
      </c>
      <c r="S31" s="3">
        <v>29</v>
      </c>
    </row>
    <row r="32" s="1" customFormat="1" spans="1:19">
      <c r="A32" s="3">
        <f t="shared" si="0"/>
        <v>31</v>
      </c>
      <c r="B32" s="3" t="s">
        <v>649</v>
      </c>
      <c r="C32" s="3" t="s">
        <v>650</v>
      </c>
      <c r="D32" s="3">
        <v>13</v>
      </c>
      <c r="E32" s="9">
        <v>82.1</v>
      </c>
      <c r="F32" s="9">
        <v>95.1</v>
      </c>
      <c r="G32" s="9">
        <v>95.9</v>
      </c>
      <c r="H32" s="9">
        <v>87.7</v>
      </c>
      <c r="I32" s="10">
        <v>55.2</v>
      </c>
      <c r="J32" s="9">
        <v>85.5</v>
      </c>
      <c r="K32" s="9">
        <v>72.6</v>
      </c>
      <c r="L32" s="9">
        <v>75.9</v>
      </c>
      <c r="M32" s="9">
        <v>87.3</v>
      </c>
      <c r="N32" s="9">
        <v>85</v>
      </c>
      <c r="O32" s="9">
        <v>79.3</v>
      </c>
      <c r="P32" s="9">
        <v>82.5</v>
      </c>
      <c r="Q32" s="9">
        <v>88</v>
      </c>
      <c r="R32" s="9">
        <v>82.469</v>
      </c>
      <c r="S32" s="3">
        <v>30</v>
      </c>
    </row>
    <row r="33" s="1" customFormat="1" spans="1:19">
      <c r="A33" s="3">
        <f t="shared" si="0"/>
        <v>32</v>
      </c>
      <c r="B33" s="3" t="s">
        <v>651</v>
      </c>
      <c r="C33" s="3" t="s">
        <v>652</v>
      </c>
      <c r="D33" s="3">
        <v>13</v>
      </c>
      <c r="E33" s="9">
        <v>80.4</v>
      </c>
      <c r="F33" s="9">
        <v>97.2</v>
      </c>
      <c r="G33" s="9">
        <v>82.6</v>
      </c>
      <c r="H33" s="9">
        <v>88.4</v>
      </c>
      <c r="I33" s="9">
        <v>69.7</v>
      </c>
      <c r="J33" s="9">
        <v>72.8</v>
      </c>
      <c r="K33" s="9">
        <v>75.8</v>
      </c>
      <c r="L33" s="9">
        <v>91.7</v>
      </c>
      <c r="M33" s="9">
        <v>87.4</v>
      </c>
      <c r="N33" s="9">
        <v>85</v>
      </c>
      <c r="O33" s="9">
        <v>71.4</v>
      </c>
      <c r="P33" s="9">
        <v>81.5</v>
      </c>
      <c r="Q33" s="9">
        <v>88</v>
      </c>
      <c r="R33" s="9">
        <v>82.454</v>
      </c>
      <c r="S33" s="3">
        <v>31</v>
      </c>
    </row>
    <row r="34" s="1" customFormat="1" spans="1:19">
      <c r="A34" s="3">
        <f t="shared" si="0"/>
        <v>33</v>
      </c>
      <c r="B34" s="3" t="s">
        <v>653</v>
      </c>
      <c r="C34" s="3" t="s">
        <v>654</v>
      </c>
      <c r="D34" s="3">
        <v>13</v>
      </c>
      <c r="E34" s="9">
        <v>78.4</v>
      </c>
      <c r="F34" s="9">
        <v>93.7</v>
      </c>
      <c r="G34" s="9">
        <v>96.5</v>
      </c>
      <c r="H34" s="9">
        <v>87</v>
      </c>
      <c r="I34" s="9">
        <v>72.5</v>
      </c>
      <c r="J34" s="9">
        <v>69.2</v>
      </c>
      <c r="K34" s="9">
        <v>69.8</v>
      </c>
      <c r="L34" s="9">
        <v>80.3</v>
      </c>
      <c r="M34" s="9">
        <v>91.6</v>
      </c>
      <c r="N34" s="9">
        <v>85</v>
      </c>
      <c r="O34" s="9">
        <v>74</v>
      </c>
      <c r="P34" s="9">
        <v>87</v>
      </c>
      <c r="Q34" s="9">
        <v>86.7</v>
      </c>
      <c r="R34" s="9">
        <v>82.438</v>
      </c>
      <c r="S34" s="3">
        <v>32</v>
      </c>
    </row>
    <row r="35" s="1" customFormat="1" spans="1:19">
      <c r="A35" s="3">
        <f t="shared" si="0"/>
        <v>34</v>
      </c>
      <c r="B35" s="3" t="s">
        <v>655</v>
      </c>
      <c r="C35" s="3" t="s">
        <v>656</v>
      </c>
      <c r="D35" s="3">
        <v>13</v>
      </c>
      <c r="E35" s="9">
        <v>80.6</v>
      </c>
      <c r="F35" s="9">
        <v>93</v>
      </c>
      <c r="G35" s="9">
        <v>91.7</v>
      </c>
      <c r="H35" s="9">
        <v>87</v>
      </c>
      <c r="I35" s="9">
        <v>72.6</v>
      </c>
      <c r="J35" s="9">
        <v>74.3</v>
      </c>
      <c r="K35" s="9">
        <v>63.8</v>
      </c>
      <c r="L35" s="9">
        <v>84.1</v>
      </c>
      <c r="M35" s="9">
        <v>92.2</v>
      </c>
      <c r="N35" s="9">
        <v>85</v>
      </c>
      <c r="O35" s="9">
        <v>79.6</v>
      </c>
      <c r="P35" s="9">
        <v>82.5</v>
      </c>
      <c r="Q35" s="9">
        <v>84</v>
      </c>
      <c r="R35" s="9">
        <v>82.338</v>
      </c>
      <c r="S35" s="3">
        <v>33</v>
      </c>
    </row>
    <row r="36" s="1" customFormat="1" spans="1:19">
      <c r="A36" s="3">
        <f t="shared" si="0"/>
        <v>35</v>
      </c>
      <c r="B36" s="3" t="s">
        <v>657</v>
      </c>
      <c r="C36" s="3" t="s">
        <v>658</v>
      </c>
      <c r="D36" s="3">
        <v>13</v>
      </c>
      <c r="E36" s="9">
        <v>76.1</v>
      </c>
      <c r="F36" s="9">
        <v>97.2</v>
      </c>
      <c r="G36" s="9">
        <v>84.2</v>
      </c>
      <c r="H36" s="9">
        <v>87</v>
      </c>
      <c r="I36" s="9">
        <v>76</v>
      </c>
      <c r="J36" s="9">
        <v>70.3</v>
      </c>
      <c r="K36" s="9">
        <v>68</v>
      </c>
      <c r="L36" s="9">
        <v>84.2</v>
      </c>
      <c r="M36" s="9">
        <v>88.7</v>
      </c>
      <c r="N36" s="9">
        <v>85</v>
      </c>
      <c r="O36" s="9">
        <v>78.9</v>
      </c>
      <c r="P36" s="9">
        <v>82.5</v>
      </c>
      <c r="Q36" s="9">
        <v>92</v>
      </c>
      <c r="R36" s="9">
        <v>82.315</v>
      </c>
      <c r="S36" s="3">
        <v>34</v>
      </c>
    </row>
    <row r="37" s="1" customFormat="1" spans="1:19">
      <c r="A37" s="3">
        <f t="shared" si="0"/>
        <v>36</v>
      </c>
      <c r="B37" s="3" t="s">
        <v>659</v>
      </c>
      <c r="C37" s="3" t="s">
        <v>660</v>
      </c>
      <c r="D37" s="3">
        <v>13</v>
      </c>
      <c r="E37" s="9">
        <v>83.3</v>
      </c>
      <c r="F37" s="9">
        <v>95.1</v>
      </c>
      <c r="G37" s="9">
        <v>88.2</v>
      </c>
      <c r="H37" s="9">
        <v>86.3</v>
      </c>
      <c r="I37" s="9">
        <v>68.4</v>
      </c>
      <c r="J37" s="9">
        <v>68.6</v>
      </c>
      <c r="K37" s="9">
        <v>66.2</v>
      </c>
      <c r="L37" s="9">
        <v>90.3</v>
      </c>
      <c r="M37" s="9">
        <v>86.6</v>
      </c>
      <c r="N37" s="9">
        <v>85</v>
      </c>
      <c r="O37" s="9">
        <v>75.9</v>
      </c>
      <c r="P37" s="9">
        <v>82.5</v>
      </c>
      <c r="Q37" s="9">
        <v>86.7</v>
      </c>
      <c r="R37" s="9">
        <v>81.777</v>
      </c>
      <c r="S37" s="3">
        <v>35</v>
      </c>
    </row>
    <row r="38" s="1" customFormat="1" spans="1:19">
      <c r="A38" s="3">
        <f t="shared" si="0"/>
        <v>37</v>
      </c>
      <c r="B38" s="3" t="s">
        <v>661</v>
      </c>
      <c r="C38" s="3" t="s">
        <v>662</v>
      </c>
      <c r="D38" s="3">
        <v>13</v>
      </c>
      <c r="E38" s="9">
        <v>83.5</v>
      </c>
      <c r="F38" s="9">
        <v>94.4</v>
      </c>
      <c r="G38" s="9">
        <v>86.3</v>
      </c>
      <c r="H38" s="9">
        <v>89.1</v>
      </c>
      <c r="I38" s="9">
        <v>75.9</v>
      </c>
      <c r="J38" s="9">
        <v>72.3</v>
      </c>
      <c r="K38" s="9">
        <v>64.6</v>
      </c>
      <c r="L38" s="9">
        <v>76.2</v>
      </c>
      <c r="M38" s="9">
        <v>85</v>
      </c>
      <c r="N38" s="9">
        <v>85</v>
      </c>
      <c r="O38" s="9">
        <v>80.1</v>
      </c>
      <c r="P38" s="9">
        <v>84</v>
      </c>
      <c r="Q38" s="9">
        <v>85.3</v>
      </c>
      <c r="R38" s="9">
        <v>81.669</v>
      </c>
      <c r="S38" s="3">
        <v>36</v>
      </c>
    </row>
    <row r="39" s="1" customFormat="1" spans="1:19">
      <c r="A39" s="3">
        <f t="shared" si="0"/>
        <v>38</v>
      </c>
      <c r="B39" s="3" t="s">
        <v>663</v>
      </c>
      <c r="C39" s="3" t="s">
        <v>664</v>
      </c>
      <c r="D39" s="3">
        <v>13</v>
      </c>
      <c r="E39" s="9">
        <v>78.1</v>
      </c>
      <c r="F39" s="9">
        <v>96.5</v>
      </c>
      <c r="G39" s="9">
        <v>88.2</v>
      </c>
      <c r="H39" s="9">
        <v>92.8</v>
      </c>
      <c r="I39" s="9">
        <v>66</v>
      </c>
      <c r="J39" s="9">
        <v>69.6</v>
      </c>
      <c r="K39" s="9">
        <v>62.4</v>
      </c>
      <c r="L39" s="9">
        <v>87.9</v>
      </c>
      <c r="M39" s="9">
        <v>86</v>
      </c>
      <c r="N39" s="9">
        <v>85</v>
      </c>
      <c r="O39" s="9">
        <v>68.5</v>
      </c>
      <c r="P39" s="9">
        <v>90.5</v>
      </c>
      <c r="Q39" s="9">
        <v>86.7</v>
      </c>
      <c r="R39" s="9">
        <v>81.4</v>
      </c>
      <c r="S39" s="3">
        <v>37</v>
      </c>
    </row>
    <row r="40" s="1" customFormat="1" spans="1:19">
      <c r="A40" s="3">
        <f t="shared" si="0"/>
        <v>39</v>
      </c>
      <c r="B40" s="3" t="s">
        <v>665</v>
      </c>
      <c r="C40" s="3" t="s">
        <v>666</v>
      </c>
      <c r="D40" s="3">
        <v>13</v>
      </c>
      <c r="E40" s="9">
        <v>74.2</v>
      </c>
      <c r="F40" s="9">
        <v>93.7</v>
      </c>
      <c r="G40" s="9">
        <v>95.9</v>
      </c>
      <c r="H40" s="9">
        <v>78.6</v>
      </c>
      <c r="I40" s="9">
        <v>66.8</v>
      </c>
      <c r="J40" s="9">
        <v>72.4</v>
      </c>
      <c r="K40" s="9">
        <v>67</v>
      </c>
      <c r="L40" s="9">
        <v>82.2</v>
      </c>
      <c r="M40" s="9">
        <v>89.1</v>
      </c>
      <c r="N40" s="9">
        <v>85</v>
      </c>
      <c r="O40" s="9">
        <v>78.5</v>
      </c>
      <c r="P40" s="9">
        <v>77.5</v>
      </c>
      <c r="Q40" s="9">
        <v>89.3</v>
      </c>
      <c r="R40" s="9">
        <v>80.785</v>
      </c>
      <c r="S40" s="3">
        <v>38</v>
      </c>
    </row>
    <row r="41" s="1" customFormat="1" spans="1:19">
      <c r="A41" s="3">
        <f t="shared" si="0"/>
        <v>40</v>
      </c>
      <c r="B41" s="3" t="s">
        <v>667</v>
      </c>
      <c r="C41" s="3" t="s">
        <v>668</v>
      </c>
      <c r="D41" s="3">
        <v>13</v>
      </c>
      <c r="E41" s="9">
        <v>89.5</v>
      </c>
      <c r="F41" s="9">
        <v>97.2</v>
      </c>
      <c r="G41" s="9">
        <v>78.7</v>
      </c>
      <c r="H41" s="9">
        <v>87.7</v>
      </c>
      <c r="I41" s="9">
        <v>66.8</v>
      </c>
      <c r="J41" s="9">
        <v>76.9</v>
      </c>
      <c r="K41" s="9">
        <v>66.2</v>
      </c>
      <c r="L41" s="9">
        <v>70.5</v>
      </c>
      <c r="M41" s="9">
        <v>84.9</v>
      </c>
      <c r="N41" s="9">
        <v>85</v>
      </c>
      <c r="O41" s="9">
        <v>71.2</v>
      </c>
      <c r="P41" s="9">
        <v>82.5</v>
      </c>
      <c r="Q41" s="9">
        <v>82.7</v>
      </c>
      <c r="R41" s="9">
        <v>79.985</v>
      </c>
      <c r="S41" s="3">
        <v>39</v>
      </c>
    </row>
    <row r="42" s="1" customFormat="1" spans="1:19">
      <c r="A42" s="3">
        <f t="shared" si="0"/>
        <v>41</v>
      </c>
      <c r="B42" s="3" t="s">
        <v>669</v>
      </c>
      <c r="C42" s="3" t="s">
        <v>670</v>
      </c>
      <c r="D42" s="3">
        <v>13</v>
      </c>
      <c r="E42" s="9">
        <v>65.4</v>
      </c>
      <c r="F42" s="9">
        <v>89.5</v>
      </c>
      <c r="G42" s="9">
        <v>81.9</v>
      </c>
      <c r="H42" s="9">
        <v>87.7</v>
      </c>
      <c r="I42" s="9">
        <v>66.5</v>
      </c>
      <c r="J42" s="9">
        <v>67.1</v>
      </c>
      <c r="K42" s="10">
        <v>47.6</v>
      </c>
      <c r="L42" s="9">
        <v>83</v>
      </c>
      <c r="M42" s="9">
        <v>88.8</v>
      </c>
      <c r="N42" s="9">
        <v>85</v>
      </c>
      <c r="O42" s="9">
        <v>73.6</v>
      </c>
      <c r="P42" s="9">
        <v>80</v>
      </c>
      <c r="Q42" s="9">
        <v>89.3</v>
      </c>
      <c r="R42" s="9">
        <v>77.338</v>
      </c>
      <c r="S42" s="3">
        <v>40</v>
      </c>
    </row>
    <row r="43" s="1" customFormat="1" spans="1:19">
      <c r="A43" s="3"/>
      <c r="B43" s="3" t="s">
        <v>109</v>
      </c>
      <c r="C43" s="3"/>
      <c r="D43" s="3"/>
      <c r="E43" s="9" t="s">
        <v>111</v>
      </c>
      <c r="F43" s="9" t="s">
        <v>111</v>
      </c>
      <c r="G43" s="9" t="s">
        <v>111</v>
      </c>
      <c r="H43" s="9" t="s">
        <v>111</v>
      </c>
      <c r="I43" s="9" t="s">
        <v>224</v>
      </c>
      <c r="J43" s="9" t="s">
        <v>111</v>
      </c>
      <c r="K43" s="9" t="s">
        <v>671</v>
      </c>
      <c r="L43" s="9" t="s">
        <v>111</v>
      </c>
      <c r="M43" s="9" t="s">
        <v>111</v>
      </c>
      <c r="N43" s="9" t="s">
        <v>111</v>
      </c>
      <c r="O43" s="9" t="s">
        <v>111</v>
      </c>
      <c r="P43" s="9" t="s">
        <v>111</v>
      </c>
      <c r="Q43" s="9" t="s">
        <v>111</v>
      </c>
      <c r="R43" s="9"/>
      <c r="S43" s="3"/>
    </row>
    <row r="44" s="1" customFormat="1" spans="1:19">
      <c r="A44" s="3"/>
      <c r="B44" s="3" t="s">
        <v>114</v>
      </c>
      <c r="C44" s="3"/>
      <c r="D44" s="3"/>
      <c r="E44" s="9" t="s">
        <v>589</v>
      </c>
      <c r="F44" s="9" t="s">
        <v>116</v>
      </c>
      <c r="G44" s="9" t="s">
        <v>116</v>
      </c>
      <c r="H44" s="9" t="s">
        <v>116</v>
      </c>
      <c r="I44" s="9" t="s">
        <v>672</v>
      </c>
      <c r="J44" s="9" t="s">
        <v>673</v>
      </c>
      <c r="K44" s="9" t="s">
        <v>674</v>
      </c>
      <c r="L44" s="9" t="s">
        <v>116</v>
      </c>
      <c r="M44" s="9" t="s">
        <v>116</v>
      </c>
      <c r="N44" s="9" t="s">
        <v>116</v>
      </c>
      <c r="O44" s="9" t="s">
        <v>589</v>
      </c>
      <c r="P44" s="9" t="s">
        <v>116</v>
      </c>
      <c r="Q44" s="9" t="s">
        <v>116</v>
      </c>
      <c r="R44" s="9"/>
      <c r="S44" s="3"/>
    </row>
  </sheetData>
  <mergeCells count="1">
    <mergeCell ref="A1:S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"/>
  <sheetViews>
    <sheetView workbookViewId="0">
      <selection activeCell="E1" sqref="E$1:R$1048576"/>
    </sheetView>
  </sheetViews>
  <sheetFormatPr defaultColWidth="9" defaultRowHeight="14.4"/>
  <cols>
    <col min="1" max="1" width="9" style="1" customWidth="1"/>
    <col min="2" max="2" width="13" style="1" customWidth="1"/>
    <col min="3" max="3" width="7" style="1" customWidth="1"/>
    <col min="4" max="4" width="6" style="1" customWidth="1"/>
    <col min="5" max="5" width="14" style="7" customWidth="1"/>
    <col min="6" max="8" width="12" style="7" customWidth="1"/>
    <col min="9" max="9" width="11" style="7" customWidth="1"/>
    <col min="10" max="11" width="14" style="7" customWidth="1"/>
    <col min="12" max="12" width="11" style="7" customWidth="1"/>
    <col min="13" max="13" width="12" style="7" customWidth="1"/>
    <col min="14" max="14" width="10" style="7" customWidth="1"/>
    <col min="15" max="15" width="12" style="7" customWidth="1"/>
    <col min="16" max="16" width="13" style="7" customWidth="1"/>
    <col min="17" max="17" width="10" style="7" customWidth="1"/>
    <col min="18" max="18" width="8" style="7" customWidth="1"/>
    <col min="19" max="19" width="12" style="1" customWidth="1"/>
    <col min="20" max="16384" width="9" style="1"/>
  </cols>
  <sheetData>
    <row r="1" s="1" customFormat="1" ht="36" spans="1:19">
      <c r="A1" s="2" t="s">
        <v>120</v>
      </c>
      <c r="B1" s="2" t="s">
        <v>2</v>
      </c>
      <c r="C1" s="2" t="s">
        <v>3</v>
      </c>
      <c r="D1" s="2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422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" t="s">
        <v>18</v>
      </c>
    </row>
    <row r="2" s="1" customFormat="1" spans="1:19">
      <c r="A2" s="3" t="s">
        <v>121</v>
      </c>
      <c r="B2" s="3" t="s">
        <v>605</v>
      </c>
      <c r="C2" s="3" t="s">
        <v>606</v>
      </c>
      <c r="D2" s="3">
        <v>13</v>
      </c>
      <c r="E2" s="9">
        <v>94.4</v>
      </c>
      <c r="F2" s="9">
        <v>95.1</v>
      </c>
      <c r="G2" s="9">
        <v>95.8</v>
      </c>
      <c r="H2" s="9">
        <v>94.2</v>
      </c>
      <c r="I2" s="9">
        <v>69.2</v>
      </c>
      <c r="J2" s="9">
        <v>88.7</v>
      </c>
      <c r="K2" s="9">
        <v>77.2</v>
      </c>
      <c r="L2" s="9">
        <v>90.5</v>
      </c>
      <c r="M2" s="9">
        <v>86.6</v>
      </c>
      <c r="N2" s="9">
        <v>75</v>
      </c>
      <c r="O2" s="9">
        <v>83.9</v>
      </c>
      <c r="P2" s="9">
        <v>84</v>
      </c>
      <c r="Q2" s="9">
        <v>90.7</v>
      </c>
      <c r="R2" s="9">
        <v>86.562</v>
      </c>
      <c r="S2" s="3">
        <v>8</v>
      </c>
    </row>
    <row r="3" s="1" customFormat="1" spans="1:19">
      <c r="A3" s="3" t="s">
        <v>122</v>
      </c>
      <c r="B3" s="3" t="s">
        <v>663</v>
      </c>
      <c r="C3" s="3" t="s">
        <v>664</v>
      </c>
      <c r="D3" s="3">
        <v>13</v>
      </c>
      <c r="E3" s="9">
        <v>78.1</v>
      </c>
      <c r="F3" s="9">
        <v>96.5</v>
      </c>
      <c r="G3" s="9">
        <v>88.2</v>
      </c>
      <c r="H3" s="9">
        <v>92.8</v>
      </c>
      <c r="I3" s="9">
        <v>66</v>
      </c>
      <c r="J3" s="9">
        <v>69.6</v>
      </c>
      <c r="K3" s="9">
        <v>62.4</v>
      </c>
      <c r="L3" s="9">
        <v>87.9</v>
      </c>
      <c r="M3" s="9">
        <v>86</v>
      </c>
      <c r="N3" s="9">
        <v>85</v>
      </c>
      <c r="O3" s="9">
        <v>68.5</v>
      </c>
      <c r="P3" s="9">
        <v>90.5</v>
      </c>
      <c r="Q3" s="9">
        <v>86.7</v>
      </c>
      <c r="R3" s="9">
        <v>81.4</v>
      </c>
      <c r="S3" s="3">
        <v>37</v>
      </c>
    </row>
    <row r="4" s="1" customFormat="1" spans="1:19">
      <c r="A4" s="3" t="s">
        <v>123</v>
      </c>
      <c r="B4" s="3" t="s">
        <v>603</v>
      </c>
      <c r="C4" s="3" t="s">
        <v>604</v>
      </c>
      <c r="D4" s="3">
        <v>13</v>
      </c>
      <c r="E4" s="9">
        <v>86.4</v>
      </c>
      <c r="F4" s="9">
        <v>95.1</v>
      </c>
      <c r="G4" s="9">
        <v>96.3</v>
      </c>
      <c r="H4" s="9">
        <v>86.3</v>
      </c>
      <c r="I4" s="9">
        <v>87.9</v>
      </c>
      <c r="J4" s="9">
        <v>78.1</v>
      </c>
      <c r="K4" s="9">
        <v>81.2</v>
      </c>
      <c r="L4" s="9">
        <v>83</v>
      </c>
      <c r="M4" s="9">
        <v>93.7</v>
      </c>
      <c r="N4" s="9">
        <v>85</v>
      </c>
      <c r="O4" s="9">
        <v>79.4</v>
      </c>
      <c r="P4" s="9">
        <v>85</v>
      </c>
      <c r="Q4" s="9">
        <v>92</v>
      </c>
      <c r="R4" s="9">
        <v>86.877</v>
      </c>
      <c r="S4" s="3">
        <v>7</v>
      </c>
    </row>
    <row r="5" s="1" customFormat="1" spans="1:19">
      <c r="A5" s="3" t="s">
        <v>123</v>
      </c>
      <c r="B5" s="3" t="s">
        <v>629</v>
      </c>
      <c r="C5" s="3" t="s">
        <v>630</v>
      </c>
      <c r="D5" s="3">
        <v>13</v>
      </c>
      <c r="E5" s="9">
        <v>81.3</v>
      </c>
      <c r="F5" s="9">
        <v>97.9</v>
      </c>
      <c r="G5" s="9">
        <v>95.9</v>
      </c>
      <c r="H5" s="9">
        <v>91.4</v>
      </c>
      <c r="I5" s="9">
        <v>89</v>
      </c>
      <c r="J5" s="9">
        <v>73.1</v>
      </c>
      <c r="K5" s="9">
        <v>60.8</v>
      </c>
      <c r="L5" s="9">
        <v>76.9</v>
      </c>
      <c r="M5" s="9">
        <v>89.9</v>
      </c>
      <c r="N5" s="9">
        <v>85</v>
      </c>
      <c r="O5" s="9">
        <v>81.6</v>
      </c>
      <c r="P5" s="9">
        <v>85</v>
      </c>
      <c r="Q5" s="9">
        <v>86.7</v>
      </c>
      <c r="R5" s="9">
        <v>84.192</v>
      </c>
      <c r="S5" s="3">
        <v>20</v>
      </c>
    </row>
    <row r="6" s="1" customFormat="1" spans="1:19">
      <c r="A6" s="3" t="s">
        <v>128</v>
      </c>
      <c r="B6" s="3" t="s">
        <v>593</v>
      </c>
      <c r="C6" s="3" t="s">
        <v>594</v>
      </c>
      <c r="D6" s="3">
        <v>13</v>
      </c>
      <c r="E6" s="9">
        <v>86.6</v>
      </c>
      <c r="F6" s="9">
        <v>93</v>
      </c>
      <c r="G6" s="9">
        <v>95.8</v>
      </c>
      <c r="H6" s="9">
        <v>87.7</v>
      </c>
      <c r="I6" s="9">
        <v>82.5</v>
      </c>
      <c r="J6" s="9">
        <v>87.3</v>
      </c>
      <c r="K6" s="9">
        <v>82.6</v>
      </c>
      <c r="L6" s="9">
        <v>94.5</v>
      </c>
      <c r="M6" s="9">
        <v>87.3</v>
      </c>
      <c r="N6" s="9">
        <v>85</v>
      </c>
      <c r="O6" s="9">
        <v>81.6</v>
      </c>
      <c r="P6" s="9">
        <v>89</v>
      </c>
      <c r="Q6" s="9">
        <v>90.7</v>
      </c>
      <c r="R6" s="9">
        <v>87.969</v>
      </c>
      <c r="S6" s="3">
        <v>2</v>
      </c>
    </row>
    <row r="7" s="1" customFormat="1" spans="1:19">
      <c r="A7" s="3" t="s">
        <v>125</v>
      </c>
      <c r="B7" s="3" t="s">
        <v>595</v>
      </c>
      <c r="C7" s="3" t="s">
        <v>596</v>
      </c>
      <c r="D7" s="3">
        <v>13</v>
      </c>
      <c r="E7" s="9">
        <v>89.2</v>
      </c>
      <c r="F7" s="9">
        <v>96.5</v>
      </c>
      <c r="G7" s="9">
        <v>90</v>
      </c>
      <c r="H7" s="9">
        <v>89.8</v>
      </c>
      <c r="I7" s="9">
        <v>72.8</v>
      </c>
      <c r="J7" s="9">
        <v>84.8</v>
      </c>
      <c r="K7" s="9">
        <v>98</v>
      </c>
      <c r="L7" s="9">
        <v>81.3</v>
      </c>
      <c r="M7" s="9">
        <v>89.5</v>
      </c>
      <c r="N7" s="9">
        <v>85</v>
      </c>
      <c r="O7" s="9">
        <v>81.8</v>
      </c>
      <c r="P7" s="9">
        <v>92.5</v>
      </c>
      <c r="Q7" s="9">
        <v>86.7</v>
      </c>
      <c r="R7" s="9">
        <v>87.531</v>
      </c>
      <c r="S7" s="3">
        <v>3</v>
      </c>
    </row>
    <row r="8" s="1" customFormat="1" spans="1:19">
      <c r="A8" s="3" t="s">
        <v>126</v>
      </c>
      <c r="B8" s="3" t="s">
        <v>609</v>
      </c>
      <c r="C8" s="3" t="s">
        <v>610</v>
      </c>
      <c r="D8" s="3">
        <v>13</v>
      </c>
      <c r="E8" s="9">
        <v>95.2</v>
      </c>
      <c r="F8" s="9">
        <v>97.9</v>
      </c>
      <c r="G8" s="9">
        <v>88.9</v>
      </c>
      <c r="H8" s="9">
        <v>88.4</v>
      </c>
      <c r="I8" s="9">
        <v>69.7</v>
      </c>
      <c r="J8" s="9">
        <v>85.3</v>
      </c>
      <c r="K8" s="9">
        <v>84.8</v>
      </c>
      <c r="L8" s="9">
        <v>72.9</v>
      </c>
      <c r="M8" s="9">
        <v>91.2</v>
      </c>
      <c r="N8" s="9">
        <v>95</v>
      </c>
      <c r="O8" s="9">
        <v>80.7</v>
      </c>
      <c r="P8" s="9">
        <v>82.5</v>
      </c>
      <c r="Q8" s="9">
        <v>84</v>
      </c>
      <c r="R8" s="9">
        <v>85.885</v>
      </c>
      <c r="S8" s="3">
        <v>10</v>
      </c>
    </row>
    <row r="9" s="1" customFormat="1" spans="1:19">
      <c r="A9" s="3" t="s">
        <v>124</v>
      </c>
      <c r="B9" s="3" t="s">
        <v>615</v>
      </c>
      <c r="C9" s="3" t="s">
        <v>616</v>
      </c>
      <c r="D9" s="3">
        <v>13</v>
      </c>
      <c r="E9" s="9">
        <v>93.9</v>
      </c>
      <c r="F9" s="9">
        <v>97.9</v>
      </c>
      <c r="G9" s="9">
        <v>90.2</v>
      </c>
      <c r="H9" s="9">
        <v>91.4</v>
      </c>
      <c r="I9" s="9">
        <v>65.3</v>
      </c>
      <c r="J9" s="9">
        <v>81.8</v>
      </c>
      <c r="K9" s="9">
        <v>80.6</v>
      </c>
      <c r="L9" s="9">
        <v>80.6</v>
      </c>
      <c r="M9" s="9">
        <v>88.5</v>
      </c>
      <c r="N9" s="9">
        <v>85</v>
      </c>
      <c r="O9" s="9">
        <v>79.8</v>
      </c>
      <c r="P9" s="9">
        <v>88</v>
      </c>
      <c r="Q9" s="9">
        <v>88</v>
      </c>
      <c r="R9" s="9">
        <v>85.462</v>
      </c>
      <c r="S9" s="3">
        <v>13</v>
      </c>
    </row>
    <row r="10" s="1" customFormat="1" spans="1:19">
      <c r="A10" s="3" t="s">
        <v>129</v>
      </c>
      <c r="B10" s="3" t="s">
        <v>633</v>
      </c>
      <c r="C10" s="3" t="s">
        <v>634</v>
      </c>
      <c r="D10" s="3">
        <v>13</v>
      </c>
      <c r="E10" s="9">
        <v>86.8</v>
      </c>
      <c r="F10" s="9">
        <v>93</v>
      </c>
      <c r="G10" s="9">
        <v>89.2</v>
      </c>
      <c r="H10" s="9">
        <v>90</v>
      </c>
      <c r="I10" s="9">
        <v>86.7</v>
      </c>
      <c r="J10" s="9">
        <v>78</v>
      </c>
      <c r="K10" s="9">
        <v>60.6</v>
      </c>
      <c r="L10" s="9">
        <v>81.4</v>
      </c>
      <c r="M10" s="9">
        <v>91.2</v>
      </c>
      <c r="N10" s="9">
        <v>85</v>
      </c>
      <c r="O10" s="9">
        <v>75</v>
      </c>
      <c r="P10" s="9">
        <v>86.5</v>
      </c>
      <c r="Q10" s="9">
        <v>89.3</v>
      </c>
      <c r="R10" s="9">
        <v>84.054</v>
      </c>
      <c r="S10" s="3">
        <v>22</v>
      </c>
    </row>
    <row r="11" s="1" customFormat="1" spans="1:19">
      <c r="A11" s="3" t="s">
        <v>130</v>
      </c>
      <c r="B11" s="3" t="s">
        <v>639</v>
      </c>
      <c r="C11" s="3" t="s">
        <v>640</v>
      </c>
      <c r="D11" s="3">
        <v>13</v>
      </c>
      <c r="E11" s="9">
        <v>87.2</v>
      </c>
      <c r="F11" s="9">
        <v>93</v>
      </c>
      <c r="G11" s="9">
        <v>86.2</v>
      </c>
      <c r="H11" s="9">
        <v>90.7</v>
      </c>
      <c r="I11" s="9">
        <v>88</v>
      </c>
      <c r="J11" s="9">
        <v>82.4</v>
      </c>
      <c r="K11" s="9">
        <v>70.2</v>
      </c>
      <c r="L11" s="9">
        <v>73.5</v>
      </c>
      <c r="M11" s="9">
        <v>90.6</v>
      </c>
      <c r="N11" s="9">
        <v>85</v>
      </c>
      <c r="O11" s="9">
        <v>73.6</v>
      </c>
      <c r="P11" s="9">
        <v>82.5</v>
      </c>
      <c r="Q11" s="9">
        <v>89.3</v>
      </c>
      <c r="R11" s="9">
        <v>84.015</v>
      </c>
      <c r="S11" s="3">
        <v>25</v>
      </c>
    </row>
    <row r="12" s="1" customFormat="1" spans="1:19">
      <c r="A12" s="3" t="s">
        <v>127</v>
      </c>
      <c r="B12" s="3" t="s">
        <v>641</v>
      </c>
      <c r="C12" s="3" t="s">
        <v>642</v>
      </c>
      <c r="D12" s="3">
        <v>13</v>
      </c>
      <c r="E12" s="9">
        <v>87.1</v>
      </c>
      <c r="F12" s="9">
        <v>97.2</v>
      </c>
      <c r="G12" s="9">
        <v>88.9</v>
      </c>
      <c r="H12" s="9">
        <v>89.8</v>
      </c>
      <c r="I12" s="9">
        <v>68.9</v>
      </c>
      <c r="J12" s="9">
        <v>78.2</v>
      </c>
      <c r="K12" s="9">
        <v>75.2</v>
      </c>
      <c r="L12" s="9">
        <v>76</v>
      </c>
      <c r="M12" s="9">
        <v>90.8</v>
      </c>
      <c r="N12" s="9">
        <v>85</v>
      </c>
      <c r="O12" s="9">
        <v>76.8</v>
      </c>
      <c r="P12" s="9">
        <v>85</v>
      </c>
      <c r="Q12" s="9">
        <v>86.7</v>
      </c>
      <c r="R12" s="9">
        <v>83.508</v>
      </c>
      <c r="S12" s="3">
        <v>26</v>
      </c>
    </row>
    <row r="13" s="1" customFormat="1" spans="1:19">
      <c r="A13" s="3" t="s">
        <v>131</v>
      </c>
      <c r="B13" s="3" t="s">
        <v>651</v>
      </c>
      <c r="C13" s="3" t="s">
        <v>652</v>
      </c>
      <c r="D13" s="3">
        <v>13</v>
      </c>
      <c r="E13" s="9">
        <v>80.4</v>
      </c>
      <c r="F13" s="9">
        <v>97.2</v>
      </c>
      <c r="G13" s="9">
        <v>82.6</v>
      </c>
      <c r="H13" s="9">
        <v>88.4</v>
      </c>
      <c r="I13" s="9">
        <v>69.7</v>
      </c>
      <c r="J13" s="9">
        <v>72.8</v>
      </c>
      <c r="K13" s="9">
        <v>75.8</v>
      </c>
      <c r="L13" s="9">
        <v>91.7</v>
      </c>
      <c r="M13" s="9">
        <v>87.4</v>
      </c>
      <c r="N13" s="9">
        <v>85</v>
      </c>
      <c r="O13" s="9">
        <v>71.4</v>
      </c>
      <c r="P13" s="9">
        <v>81.5</v>
      </c>
      <c r="Q13" s="9">
        <v>88</v>
      </c>
      <c r="R13" s="9">
        <v>82.454</v>
      </c>
      <c r="S13" s="3">
        <v>31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8"/>
  <sheetViews>
    <sheetView workbookViewId="0">
      <selection activeCell="E2" sqref="E$1:R$1048576"/>
    </sheetView>
  </sheetViews>
  <sheetFormatPr defaultColWidth="9" defaultRowHeight="14.4"/>
  <cols>
    <col min="1" max="1" width="5" style="1" customWidth="1"/>
    <col min="2" max="2" width="13" style="1" customWidth="1"/>
    <col min="3" max="3" width="7" style="1" customWidth="1"/>
    <col min="4" max="4" width="6" style="1" customWidth="1"/>
    <col min="5" max="5" width="14" style="7" customWidth="1"/>
    <col min="6" max="8" width="12" style="7" customWidth="1"/>
    <col min="9" max="9" width="11" style="7" customWidth="1"/>
    <col min="10" max="11" width="14" style="7" customWidth="1"/>
    <col min="12" max="12" width="11" style="7" customWidth="1"/>
    <col min="13" max="13" width="12" style="7" customWidth="1"/>
    <col min="14" max="14" width="10" style="7" customWidth="1"/>
    <col min="15" max="15" width="12" style="7" customWidth="1"/>
    <col min="16" max="16" width="13" style="7" customWidth="1"/>
    <col min="17" max="17" width="10" style="7" customWidth="1"/>
    <col min="18" max="18" width="8" style="7" customWidth="1"/>
    <col min="19" max="19" width="12" style="1" customWidth="1"/>
    <col min="20" max="16384" width="9" style="1"/>
  </cols>
  <sheetData>
    <row r="1" s="1" customFormat="1" spans="1:19">
      <c r="A1" s="6" t="s">
        <v>675</v>
      </c>
      <c r="B1" s="6"/>
      <c r="C1" s="6"/>
      <c r="D1" s="6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6"/>
    </row>
    <row r="2" s="1" customFormat="1" ht="36" spans="1:19">
      <c r="A2" s="2" t="s">
        <v>1</v>
      </c>
      <c r="B2" s="2" t="s">
        <v>2</v>
      </c>
      <c r="C2" s="2" t="s">
        <v>3</v>
      </c>
      <c r="D2" s="2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422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2" t="s">
        <v>18</v>
      </c>
    </row>
    <row r="3" s="1" customFormat="1" spans="1:19">
      <c r="A3" s="3">
        <f t="shared" ref="A3:A36" si="0">ROW()-1</f>
        <v>2</v>
      </c>
      <c r="B3" s="3" t="s">
        <v>676</v>
      </c>
      <c r="C3" s="3" t="s">
        <v>677</v>
      </c>
      <c r="D3" s="3">
        <v>13</v>
      </c>
      <c r="E3" s="9">
        <v>95.9</v>
      </c>
      <c r="F3" s="9">
        <v>95.6</v>
      </c>
      <c r="G3" s="9">
        <v>89.2</v>
      </c>
      <c r="H3" s="9">
        <v>82.5</v>
      </c>
      <c r="I3" s="9">
        <v>83.7</v>
      </c>
      <c r="J3" s="9">
        <v>85.7</v>
      </c>
      <c r="K3" s="9">
        <v>66</v>
      </c>
      <c r="L3" s="9">
        <v>89.5</v>
      </c>
      <c r="M3" s="9">
        <v>94.8</v>
      </c>
      <c r="N3" s="9">
        <v>85</v>
      </c>
      <c r="O3" s="9">
        <v>81</v>
      </c>
      <c r="P3" s="9">
        <v>82.5</v>
      </c>
      <c r="Q3" s="9">
        <v>85.3</v>
      </c>
      <c r="R3" s="9">
        <v>85.9</v>
      </c>
      <c r="S3" s="3">
        <v>1</v>
      </c>
    </row>
    <row r="4" s="1" customFormat="1" spans="1:19">
      <c r="A4" s="3">
        <f t="shared" si="0"/>
        <v>3</v>
      </c>
      <c r="B4" s="3" t="s">
        <v>678</v>
      </c>
      <c r="C4" s="3" t="s">
        <v>679</v>
      </c>
      <c r="D4" s="3">
        <v>13</v>
      </c>
      <c r="E4" s="9">
        <v>92</v>
      </c>
      <c r="F4" s="9">
        <v>98</v>
      </c>
      <c r="G4" s="9">
        <v>89.2</v>
      </c>
      <c r="H4" s="9">
        <v>88.1</v>
      </c>
      <c r="I4" s="9">
        <v>74.1</v>
      </c>
      <c r="J4" s="9">
        <v>83.8</v>
      </c>
      <c r="K4" s="9">
        <v>69.1</v>
      </c>
      <c r="L4" s="9">
        <v>85.5</v>
      </c>
      <c r="M4" s="9">
        <v>93.7</v>
      </c>
      <c r="N4" s="9">
        <v>85</v>
      </c>
      <c r="O4" s="9">
        <v>81.7</v>
      </c>
      <c r="P4" s="9">
        <v>85</v>
      </c>
      <c r="Q4" s="9">
        <v>89.3</v>
      </c>
      <c r="R4" s="9">
        <v>85.731</v>
      </c>
      <c r="S4" s="3">
        <v>2</v>
      </c>
    </row>
    <row r="5" s="1" customFormat="1" spans="1:19">
      <c r="A5" s="3">
        <f t="shared" si="0"/>
        <v>4</v>
      </c>
      <c r="B5" s="3" t="s">
        <v>680</v>
      </c>
      <c r="C5" s="3" t="s">
        <v>681</v>
      </c>
      <c r="D5" s="3">
        <v>13</v>
      </c>
      <c r="E5" s="9">
        <v>89</v>
      </c>
      <c r="F5" s="9">
        <v>95.9</v>
      </c>
      <c r="G5" s="9">
        <v>86.6</v>
      </c>
      <c r="H5" s="9">
        <v>87.4</v>
      </c>
      <c r="I5" s="9">
        <v>77.6</v>
      </c>
      <c r="J5" s="9">
        <v>85.1</v>
      </c>
      <c r="K5" s="9">
        <v>74.6</v>
      </c>
      <c r="L5" s="9">
        <v>90.9</v>
      </c>
      <c r="M5" s="9">
        <v>83.6</v>
      </c>
      <c r="N5" s="9">
        <v>95</v>
      </c>
      <c r="O5" s="9">
        <v>73.5</v>
      </c>
      <c r="P5" s="9">
        <v>85</v>
      </c>
      <c r="Q5" s="9">
        <v>88</v>
      </c>
      <c r="R5" s="9">
        <v>85.554</v>
      </c>
      <c r="S5" s="3">
        <v>3</v>
      </c>
    </row>
    <row r="6" s="1" customFormat="1" spans="1:19">
      <c r="A6" s="3">
        <f t="shared" si="0"/>
        <v>5</v>
      </c>
      <c r="B6" s="3" t="s">
        <v>682</v>
      </c>
      <c r="C6" s="3" t="s">
        <v>683</v>
      </c>
      <c r="D6" s="3">
        <v>13</v>
      </c>
      <c r="E6" s="9">
        <v>92.5</v>
      </c>
      <c r="F6" s="9">
        <v>95.9</v>
      </c>
      <c r="G6" s="9">
        <v>84.5</v>
      </c>
      <c r="H6" s="9">
        <v>88.8</v>
      </c>
      <c r="I6" s="9">
        <v>83.3</v>
      </c>
      <c r="J6" s="9">
        <v>81.2</v>
      </c>
      <c r="K6" s="9">
        <v>72.3</v>
      </c>
      <c r="L6" s="9">
        <v>85.2</v>
      </c>
      <c r="M6" s="9">
        <v>90.9</v>
      </c>
      <c r="N6" s="9">
        <v>85</v>
      </c>
      <c r="O6" s="9">
        <v>76.7</v>
      </c>
      <c r="P6" s="9">
        <v>86</v>
      </c>
      <c r="Q6" s="9">
        <v>86.7</v>
      </c>
      <c r="R6" s="9">
        <v>85.308</v>
      </c>
      <c r="S6" s="3">
        <v>4</v>
      </c>
    </row>
    <row r="7" s="1" customFormat="1" spans="1:19">
      <c r="A7" s="3">
        <f t="shared" si="0"/>
        <v>6</v>
      </c>
      <c r="B7" s="3" t="s">
        <v>684</v>
      </c>
      <c r="C7" s="3" t="s">
        <v>685</v>
      </c>
      <c r="D7" s="3">
        <v>13</v>
      </c>
      <c r="E7" s="9">
        <v>81</v>
      </c>
      <c r="F7" s="9">
        <v>95</v>
      </c>
      <c r="G7" s="9">
        <v>88.8</v>
      </c>
      <c r="H7" s="9">
        <v>93.7</v>
      </c>
      <c r="I7" s="9">
        <v>80.3</v>
      </c>
      <c r="J7" s="9">
        <v>77.9</v>
      </c>
      <c r="K7" s="9">
        <v>66.9</v>
      </c>
      <c r="L7" s="9">
        <v>90.1</v>
      </c>
      <c r="M7" s="9">
        <v>92</v>
      </c>
      <c r="N7" s="9">
        <v>85</v>
      </c>
      <c r="O7" s="9">
        <v>79.3</v>
      </c>
      <c r="P7" s="9">
        <v>81.5</v>
      </c>
      <c r="Q7" s="9">
        <v>88</v>
      </c>
      <c r="R7" s="9">
        <v>84.577</v>
      </c>
      <c r="S7" s="3">
        <v>5</v>
      </c>
    </row>
    <row r="8" s="1" customFormat="1" spans="1:19">
      <c r="A8" s="3">
        <f t="shared" si="0"/>
        <v>7</v>
      </c>
      <c r="B8" s="3" t="s">
        <v>686</v>
      </c>
      <c r="C8" s="3" t="s">
        <v>687</v>
      </c>
      <c r="D8" s="3">
        <v>13</v>
      </c>
      <c r="E8" s="9">
        <v>75.6</v>
      </c>
      <c r="F8" s="9">
        <v>96.4</v>
      </c>
      <c r="G8" s="9">
        <v>88.8</v>
      </c>
      <c r="H8" s="9">
        <v>90.9</v>
      </c>
      <c r="I8" s="9">
        <v>71.7</v>
      </c>
      <c r="J8" s="9">
        <v>93.5</v>
      </c>
      <c r="K8" s="9">
        <v>69</v>
      </c>
      <c r="L8" s="9">
        <v>76.5</v>
      </c>
      <c r="M8" s="9">
        <v>87.4</v>
      </c>
      <c r="N8" s="9">
        <v>95</v>
      </c>
      <c r="O8" s="9">
        <v>78</v>
      </c>
      <c r="P8" s="9">
        <v>87</v>
      </c>
      <c r="Q8" s="9">
        <v>86.7</v>
      </c>
      <c r="R8" s="9">
        <v>84.346</v>
      </c>
      <c r="S8" s="3">
        <v>6</v>
      </c>
    </row>
    <row r="9" s="1" customFormat="1" spans="1:19">
      <c r="A9" s="3">
        <f t="shared" si="0"/>
        <v>8</v>
      </c>
      <c r="B9" s="3" t="s">
        <v>688</v>
      </c>
      <c r="C9" s="3" t="s">
        <v>689</v>
      </c>
      <c r="D9" s="3">
        <v>13</v>
      </c>
      <c r="E9" s="9">
        <v>75.6</v>
      </c>
      <c r="F9" s="9">
        <v>93.7</v>
      </c>
      <c r="G9" s="9">
        <v>89.3</v>
      </c>
      <c r="H9" s="9">
        <v>93.7</v>
      </c>
      <c r="I9" s="9">
        <v>78.8</v>
      </c>
      <c r="J9" s="9">
        <v>83</v>
      </c>
      <c r="K9" s="9">
        <v>71</v>
      </c>
      <c r="L9" s="9">
        <v>86.5</v>
      </c>
      <c r="M9" s="9">
        <v>81.8</v>
      </c>
      <c r="N9" s="9">
        <v>85</v>
      </c>
      <c r="O9" s="9">
        <v>78.5</v>
      </c>
      <c r="P9" s="9">
        <v>87.5</v>
      </c>
      <c r="Q9" s="9">
        <v>89.3</v>
      </c>
      <c r="R9" s="9">
        <v>84.131</v>
      </c>
      <c r="S9" s="3">
        <v>7</v>
      </c>
    </row>
    <row r="10" s="1" customFormat="1" spans="1:19">
      <c r="A10" s="3">
        <f t="shared" si="0"/>
        <v>9</v>
      </c>
      <c r="B10" s="3" t="s">
        <v>690</v>
      </c>
      <c r="C10" s="3" t="s">
        <v>691</v>
      </c>
      <c r="D10" s="3">
        <v>13</v>
      </c>
      <c r="E10" s="9">
        <v>92.1</v>
      </c>
      <c r="F10" s="9">
        <v>94.4</v>
      </c>
      <c r="G10" s="9">
        <v>95.9</v>
      </c>
      <c r="H10" s="9">
        <v>86</v>
      </c>
      <c r="I10" s="9">
        <v>71.1</v>
      </c>
      <c r="J10" s="9">
        <v>76</v>
      </c>
      <c r="K10" s="9">
        <v>74.1</v>
      </c>
      <c r="L10" s="9">
        <v>79.9</v>
      </c>
      <c r="M10" s="9">
        <v>86</v>
      </c>
      <c r="N10" s="9">
        <v>85</v>
      </c>
      <c r="O10" s="9">
        <v>83.4</v>
      </c>
      <c r="P10" s="9">
        <v>77.5</v>
      </c>
      <c r="Q10" s="9">
        <v>90.7</v>
      </c>
      <c r="R10" s="9">
        <v>84.008</v>
      </c>
      <c r="S10" s="3">
        <v>8</v>
      </c>
    </row>
    <row r="11" s="1" customFormat="1" spans="1:19">
      <c r="A11" s="3">
        <f t="shared" si="0"/>
        <v>10</v>
      </c>
      <c r="B11" s="3" t="s">
        <v>692</v>
      </c>
      <c r="C11" s="3" t="s">
        <v>693</v>
      </c>
      <c r="D11" s="3">
        <v>13</v>
      </c>
      <c r="E11" s="9">
        <v>94</v>
      </c>
      <c r="F11" s="9">
        <v>96.4</v>
      </c>
      <c r="G11" s="9">
        <v>82.2</v>
      </c>
      <c r="H11" s="9">
        <v>88.1</v>
      </c>
      <c r="I11" s="9">
        <v>68.2</v>
      </c>
      <c r="J11" s="9">
        <v>88.1</v>
      </c>
      <c r="K11" s="9">
        <v>75.8</v>
      </c>
      <c r="L11" s="9">
        <v>79.5</v>
      </c>
      <c r="M11" s="9">
        <v>91.3</v>
      </c>
      <c r="N11" s="9">
        <v>85</v>
      </c>
      <c r="O11" s="9">
        <v>76.2</v>
      </c>
      <c r="P11" s="9">
        <v>80</v>
      </c>
      <c r="Q11" s="9">
        <v>86.7</v>
      </c>
      <c r="R11" s="9">
        <v>83.962</v>
      </c>
      <c r="S11" s="3">
        <v>9</v>
      </c>
    </row>
    <row r="12" s="1" customFormat="1" spans="1:19">
      <c r="A12" s="3">
        <f t="shared" si="0"/>
        <v>11</v>
      </c>
      <c r="B12" s="3" t="s">
        <v>694</v>
      </c>
      <c r="C12" s="3" t="s">
        <v>695</v>
      </c>
      <c r="D12" s="3">
        <v>13</v>
      </c>
      <c r="E12" s="9">
        <v>87.9</v>
      </c>
      <c r="F12" s="9">
        <v>94.4</v>
      </c>
      <c r="G12" s="9">
        <v>82.8</v>
      </c>
      <c r="H12" s="9">
        <v>82.5</v>
      </c>
      <c r="I12" s="9">
        <v>79.9</v>
      </c>
      <c r="J12" s="9">
        <v>86.1</v>
      </c>
      <c r="K12" s="9">
        <v>75</v>
      </c>
      <c r="L12" s="9">
        <v>86.1</v>
      </c>
      <c r="M12" s="9">
        <v>82.9</v>
      </c>
      <c r="N12" s="9">
        <v>85</v>
      </c>
      <c r="O12" s="9">
        <v>80.3</v>
      </c>
      <c r="P12" s="9">
        <v>77.5</v>
      </c>
      <c r="Q12" s="9">
        <v>89.3</v>
      </c>
      <c r="R12" s="9">
        <v>83.823</v>
      </c>
      <c r="S12" s="3">
        <v>10</v>
      </c>
    </row>
    <row r="13" s="1" customFormat="1" spans="1:19">
      <c r="A13" s="3">
        <f t="shared" si="0"/>
        <v>12</v>
      </c>
      <c r="B13" s="3" t="s">
        <v>696</v>
      </c>
      <c r="C13" s="3" t="s">
        <v>697</v>
      </c>
      <c r="D13" s="3">
        <v>13</v>
      </c>
      <c r="E13" s="9">
        <v>86</v>
      </c>
      <c r="F13" s="9">
        <v>94.3</v>
      </c>
      <c r="G13" s="9">
        <v>95.1</v>
      </c>
      <c r="H13" s="9">
        <v>82.5</v>
      </c>
      <c r="I13" s="9">
        <v>79</v>
      </c>
      <c r="J13" s="9">
        <v>81.3</v>
      </c>
      <c r="K13" s="10">
        <v>52.4</v>
      </c>
      <c r="L13" s="9">
        <v>87.7</v>
      </c>
      <c r="M13" s="9">
        <v>93.7</v>
      </c>
      <c r="N13" s="9">
        <v>85</v>
      </c>
      <c r="O13" s="9">
        <v>81.9</v>
      </c>
      <c r="P13" s="9">
        <v>82.5</v>
      </c>
      <c r="Q13" s="9">
        <v>88</v>
      </c>
      <c r="R13" s="9">
        <v>83.8</v>
      </c>
      <c r="S13" s="3">
        <v>11</v>
      </c>
    </row>
    <row r="14" s="1" customFormat="1" spans="1:19">
      <c r="A14" s="3">
        <f t="shared" si="0"/>
        <v>13</v>
      </c>
      <c r="B14" s="3" t="s">
        <v>698</v>
      </c>
      <c r="C14" s="3" t="s">
        <v>699</v>
      </c>
      <c r="D14" s="3">
        <v>13</v>
      </c>
      <c r="E14" s="9">
        <v>81.9</v>
      </c>
      <c r="F14" s="9">
        <v>96.4</v>
      </c>
      <c r="G14" s="9">
        <v>94.3</v>
      </c>
      <c r="H14" s="9">
        <v>81.1</v>
      </c>
      <c r="I14" s="9">
        <v>75.1</v>
      </c>
      <c r="J14" s="9">
        <v>79.6</v>
      </c>
      <c r="K14" s="9">
        <v>76.6</v>
      </c>
      <c r="L14" s="9">
        <v>88.2</v>
      </c>
      <c r="M14" s="9">
        <v>83.6</v>
      </c>
      <c r="N14" s="9">
        <v>85</v>
      </c>
      <c r="O14" s="9">
        <v>78.4</v>
      </c>
      <c r="P14" s="9">
        <v>80</v>
      </c>
      <c r="Q14" s="9">
        <v>85.3</v>
      </c>
      <c r="R14" s="9">
        <v>83.5</v>
      </c>
      <c r="S14" s="3">
        <v>12</v>
      </c>
    </row>
    <row r="15" s="1" customFormat="1" spans="1:19">
      <c r="A15" s="3">
        <f t="shared" si="0"/>
        <v>14</v>
      </c>
      <c r="B15" s="3" t="s">
        <v>700</v>
      </c>
      <c r="C15" s="3" t="s">
        <v>701</v>
      </c>
      <c r="D15" s="3">
        <v>13</v>
      </c>
      <c r="E15" s="9">
        <v>79.5</v>
      </c>
      <c r="F15" s="9">
        <v>94.4</v>
      </c>
      <c r="G15" s="9">
        <v>96.2</v>
      </c>
      <c r="H15" s="9">
        <v>87.4</v>
      </c>
      <c r="I15" s="9">
        <v>75</v>
      </c>
      <c r="J15" s="9">
        <v>80</v>
      </c>
      <c r="K15" s="9">
        <v>70.8</v>
      </c>
      <c r="L15" s="9">
        <v>72.4</v>
      </c>
      <c r="M15" s="9">
        <v>83.2</v>
      </c>
      <c r="N15" s="9">
        <v>85</v>
      </c>
      <c r="O15" s="9">
        <v>80.6</v>
      </c>
      <c r="P15" s="9">
        <v>82.5</v>
      </c>
      <c r="Q15" s="9">
        <v>90.7</v>
      </c>
      <c r="R15" s="9">
        <v>82.9</v>
      </c>
      <c r="S15" s="3">
        <v>13</v>
      </c>
    </row>
    <row r="16" s="1" customFormat="1" spans="1:19">
      <c r="A16" s="3">
        <f t="shared" si="0"/>
        <v>15</v>
      </c>
      <c r="B16" s="3" t="s">
        <v>702</v>
      </c>
      <c r="C16" s="3" t="s">
        <v>703</v>
      </c>
      <c r="D16" s="3">
        <v>13</v>
      </c>
      <c r="E16" s="9">
        <v>88.5</v>
      </c>
      <c r="F16" s="9">
        <v>95.1</v>
      </c>
      <c r="G16" s="9">
        <v>80.3</v>
      </c>
      <c r="H16" s="9">
        <v>83.3</v>
      </c>
      <c r="I16" s="9">
        <v>74.3</v>
      </c>
      <c r="J16" s="9">
        <v>84.6</v>
      </c>
      <c r="K16" s="9">
        <v>63.2</v>
      </c>
      <c r="L16" s="9">
        <v>86.4</v>
      </c>
      <c r="M16" s="9">
        <v>86.4</v>
      </c>
      <c r="N16" s="9">
        <v>85</v>
      </c>
      <c r="O16" s="9">
        <v>77.4</v>
      </c>
      <c r="P16" s="9">
        <v>83.5</v>
      </c>
      <c r="Q16" s="9">
        <v>89.3</v>
      </c>
      <c r="R16" s="9">
        <v>82.869</v>
      </c>
      <c r="S16" s="3">
        <v>14</v>
      </c>
    </row>
    <row r="17" s="1" customFormat="1" spans="1:19">
      <c r="A17" s="3">
        <f t="shared" si="0"/>
        <v>16</v>
      </c>
      <c r="B17" s="3" t="s">
        <v>704</v>
      </c>
      <c r="C17" s="3" t="s">
        <v>705</v>
      </c>
      <c r="D17" s="3">
        <v>13</v>
      </c>
      <c r="E17" s="9">
        <v>84</v>
      </c>
      <c r="F17" s="9">
        <v>94.4</v>
      </c>
      <c r="G17" s="9">
        <v>88</v>
      </c>
      <c r="H17" s="9">
        <v>83.9</v>
      </c>
      <c r="I17" s="9">
        <v>75.8</v>
      </c>
      <c r="J17" s="9">
        <v>79.8</v>
      </c>
      <c r="K17" s="9">
        <v>63.6</v>
      </c>
      <c r="L17" s="9">
        <v>84.9</v>
      </c>
      <c r="M17" s="9">
        <v>87.8</v>
      </c>
      <c r="N17" s="9">
        <v>85</v>
      </c>
      <c r="O17" s="9">
        <v>77.4</v>
      </c>
      <c r="P17" s="9">
        <v>85</v>
      </c>
      <c r="Q17" s="9">
        <v>86.7</v>
      </c>
      <c r="R17" s="9">
        <v>82.792</v>
      </c>
      <c r="S17" s="3">
        <v>15</v>
      </c>
    </row>
    <row r="18" s="1" customFormat="1" spans="1:19">
      <c r="A18" s="3">
        <f t="shared" si="0"/>
        <v>17</v>
      </c>
      <c r="B18" s="3" t="s">
        <v>706</v>
      </c>
      <c r="C18" s="3" t="s">
        <v>707</v>
      </c>
      <c r="D18" s="3">
        <v>13</v>
      </c>
      <c r="E18" s="9">
        <v>78.4</v>
      </c>
      <c r="F18" s="9">
        <v>95.9</v>
      </c>
      <c r="G18" s="9">
        <v>87.2</v>
      </c>
      <c r="H18" s="9">
        <v>89.5</v>
      </c>
      <c r="I18" s="9">
        <v>79.4</v>
      </c>
      <c r="J18" s="9">
        <v>80.4</v>
      </c>
      <c r="K18" s="9">
        <v>60</v>
      </c>
      <c r="L18" s="9">
        <v>87.5</v>
      </c>
      <c r="M18" s="9">
        <v>85</v>
      </c>
      <c r="N18" s="9">
        <v>85</v>
      </c>
      <c r="O18" s="9">
        <v>77.6</v>
      </c>
      <c r="P18" s="9">
        <v>80</v>
      </c>
      <c r="Q18" s="9">
        <v>88</v>
      </c>
      <c r="R18" s="9">
        <v>82.608</v>
      </c>
      <c r="S18" s="3">
        <v>16</v>
      </c>
    </row>
    <row r="19" s="1" customFormat="1" spans="1:19">
      <c r="A19" s="3">
        <f t="shared" si="0"/>
        <v>18</v>
      </c>
      <c r="B19" s="3" t="s">
        <v>708</v>
      </c>
      <c r="C19" s="3" t="s">
        <v>709</v>
      </c>
      <c r="D19" s="3">
        <v>13</v>
      </c>
      <c r="E19" s="9">
        <v>80.7</v>
      </c>
      <c r="F19" s="9">
        <v>95</v>
      </c>
      <c r="G19" s="9">
        <v>85.3</v>
      </c>
      <c r="H19" s="9">
        <v>87.4</v>
      </c>
      <c r="I19" s="9">
        <v>77.8</v>
      </c>
      <c r="J19" s="9">
        <v>78.3</v>
      </c>
      <c r="K19" s="9">
        <v>70.7</v>
      </c>
      <c r="L19" s="9">
        <v>77.7</v>
      </c>
      <c r="M19" s="9">
        <v>86.4</v>
      </c>
      <c r="N19" s="9">
        <v>85</v>
      </c>
      <c r="O19" s="9">
        <v>73</v>
      </c>
      <c r="P19" s="9">
        <v>85.5</v>
      </c>
      <c r="Q19" s="9">
        <v>90.7</v>
      </c>
      <c r="R19" s="9">
        <v>82.577</v>
      </c>
      <c r="S19" s="3">
        <v>17</v>
      </c>
    </row>
    <row r="20" s="1" customFormat="1" spans="1:19">
      <c r="A20" s="3">
        <f t="shared" si="0"/>
        <v>19</v>
      </c>
      <c r="B20" s="3" t="s">
        <v>710</v>
      </c>
      <c r="C20" s="3" t="s">
        <v>711</v>
      </c>
      <c r="D20" s="3">
        <v>13</v>
      </c>
      <c r="E20" s="9">
        <v>83.7</v>
      </c>
      <c r="F20" s="9">
        <v>97</v>
      </c>
      <c r="G20" s="9">
        <v>92.9</v>
      </c>
      <c r="H20" s="9">
        <v>82.5</v>
      </c>
      <c r="I20" s="9">
        <v>73.5</v>
      </c>
      <c r="J20" s="9">
        <v>73.2</v>
      </c>
      <c r="K20" s="9">
        <v>60</v>
      </c>
      <c r="L20" s="9">
        <v>90.2</v>
      </c>
      <c r="M20" s="9">
        <v>83.9</v>
      </c>
      <c r="N20" s="9">
        <v>85</v>
      </c>
      <c r="O20" s="9">
        <v>80.6</v>
      </c>
      <c r="P20" s="9">
        <v>84</v>
      </c>
      <c r="Q20" s="9">
        <v>84</v>
      </c>
      <c r="R20" s="9">
        <v>82.346</v>
      </c>
      <c r="S20" s="3">
        <v>18</v>
      </c>
    </row>
    <row r="21" s="1" customFormat="1" spans="1:19">
      <c r="A21" s="3">
        <f t="shared" si="0"/>
        <v>20</v>
      </c>
      <c r="B21" s="3" t="s">
        <v>712</v>
      </c>
      <c r="C21" s="3" t="s">
        <v>713</v>
      </c>
      <c r="D21" s="3">
        <v>13</v>
      </c>
      <c r="E21" s="9">
        <v>78</v>
      </c>
      <c r="F21" s="9">
        <v>96.7</v>
      </c>
      <c r="G21" s="9">
        <v>84.3</v>
      </c>
      <c r="H21" s="9">
        <v>83.9</v>
      </c>
      <c r="I21" s="9">
        <v>73.6</v>
      </c>
      <c r="J21" s="9">
        <v>85.8</v>
      </c>
      <c r="K21" s="9">
        <v>62.1</v>
      </c>
      <c r="L21" s="9">
        <v>85.3</v>
      </c>
      <c r="M21" s="9">
        <v>83.6</v>
      </c>
      <c r="N21" s="9">
        <v>85</v>
      </c>
      <c r="O21" s="9">
        <v>75.7</v>
      </c>
      <c r="P21" s="9">
        <v>82.5</v>
      </c>
      <c r="Q21" s="9">
        <v>85.3</v>
      </c>
      <c r="R21" s="9">
        <v>81.677</v>
      </c>
      <c r="S21" s="3">
        <v>19</v>
      </c>
    </row>
    <row r="22" s="1" customFormat="1" spans="1:19">
      <c r="A22" s="3">
        <f t="shared" si="0"/>
        <v>21</v>
      </c>
      <c r="B22" s="3" t="s">
        <v>714</v>
      </c>
      <c r="C22" s="3" t="s">
        <v>715</v>
      </c>
      <c r="D22" s="3">
        <v>13</v>
      </c>
      <c r="E22" s="9">
        <v>73.9</v>
      </c>
      <c r="F22" s="9">
        <v>96.7</v>
      </c>
      <c r="G22" s="9">
        <v>88.8</v>
      </c>
      <c r="H22" s="9">
        <v>86</v>
      </c>
      <c r="I22" s="9">
        <v>73</v>
      </c>
      <c r="J22" s="9">
        <v>79.2</v>
      </c>
      <c r="K22" s="9">
        <v>66.1</v>
      </c>
      <c r="L22" s="9">
        <v>84.4</v>
      </c>
      <c r="M22" s="9">
        <v>82.2</v>
      </c>
      <c r="N22" s="9">
        <v>85</v>
      </c>
      <c r="O22" s="9">
        <v>72.1</v>
      </c>
      <c r="P22" s="9">
        <v>85</v>
      </c>
      <c r="Q22" s="9">
        <v>89.3</v>
      </c>
      <c r="R22" s="9">
        <v>81.669</v>
      </c>
      <c r="S22" s="3">
        <v>20</v>
      </c>
    </row>
    <row r="23" s="1" customFormat="1" spans="1:19">
      <c r="A23" s="3">
        <f t="shared" si="0"/>
        <v>22</v>
      </c>
      <c r="B23" s="3" t="s">
        <v>716</v>
      </c>
      <c r="C23" s="3" t="s">
        <v>717</v>
      </c>
      <c r="D23" s="3">
        <v>13</v>
      </c>
      <c r="E23" s="9">
        <v>80.4</v>
      </c>
      <c r="F23" s="9">
        <v>95.1</v>
      </c>
      <c r="G23" s="9">
        <v>84.8</v>
      </c>
      <c r="H23" s="9">
        <v>83.2</v>
      </c>
      <c r="I23" s="9">
        <v>79.4</v>
      </c>
      <c r="J23" s="9">
        <v>76.3</v>
      </c>
      <c r="K23" s="9">
        <v>63.6</v>
      </c>
      <c r="L23" s="9">
        <v>75.4</v>
      </c>
      <c r="M23" s="9">
        <v>87.4</v>
      </c>
      <c r="N23" s="9">
        <v>85</v>
      </c>
      <c r="O23" s="9">
        <v>76.2</v>
      </c>
      <c r="P23" s="9">
        <v>82.5</v>
      </c>
      <c r="Q23" s="9">
        <v>90.7</v>
      </c>
      <c r="R23" s="9">
        <v>81.538</v>
      </c>
      <c r="S23" s="3">
        <v>21</v>
      </c>
    </row>
    <row r="24" s="1" customFormat="1" spans="1:19">
      <c r="A24" s="3">
        <f t="shared" si="0"/>
        <v>23</v>
      </c>
      <c r="B24" s="3" t="s">
        <v>718</v>
      </c>
      <c r="C24" s="3" t="s">
        <v>719</v>
      </c>
      <c r="D24" s="3">
        <v>13</v>
      </c>
      <c r="E24" s="9">
        <v>73.1</v>
      </c>
      <c r="F24" s="9">
        <v>87</v>
      </c>
      <c r="G24" s="9">
        <v>96.3</v>
      </c>
      <c r="H24" s="9">
        <v>83.3</v>
      </c>
      <c r="I24" s="9">
        <v>77.8</v>
      </c>
      <c r="J24" s="9">
        <v>74.4</v>
      </c>
      <c r="K24" s="9">
        <v>65.8</v>
      </c>
      <c r="L24" s="9">
        <v>77.2</v>
      </c>
      <c r="M24" s="9">
        <v>89.9</v>
      </c>
      <c r="N24" s="9">
        <v>85</v>
      </c>
      <c r="O24" s="9">
        <v>82.2</v>
      </c>
      <c r="P24" s="9">
        <v>82.5</v>
      </c>
      <c r="Q24" s="9">
        <v>85.3</v>
      </c>
      <c r="R24" s="9">
        <v>81.523</v>
      </c>
      <c r="S24" s="3">
        <v>22</v>
      </c>
    </row>
    <row r="25" s="1" customFormat="1" spans="1:19">
      <c r="A25" s="3">
        <f t="shared" si="0"/>
        <v>24</v>
      </c>
      <c r="B25" s="3" t="s">
        <v>720</v>
      </c>
      <c r="C25" s="3" t="s">
        <v>721</v>
      </c>
      <c r="D25" s="3">
        <v>13</v>
      </c>
      <c r="E25" s="9">
        <v>74.9</v>
      </c>
      <c r="F25" s="9">
        <v>97</v>
      </c>
      <c r="G25" s="9">
        <v>92.4</v>
      </c>
      <c r="H25" s="9">
        <v>81.1</v>
      </c>
      <c r="I25" s="9">
        <v>64.6</v>
      </c>
      <c r="J25" s="9">
        <v>82.2</v>
      </c>
      <c r="K25" s="9">
        <v>63.4</v>
      </c>
      <c r="L25" s="9">
        <v>81.4</v>
      </c>
      <c r="M25" s="9">
        <v>92</v>
      </c>
      <c r="N25" s="9">
        <v>85</v>
      </c>
      <c r="O25" s="9">
        <v>79.1</v>
      </c>
      <c r="P25" s="9">
        <v>77.5</v>
      </c>
      <c r="Q25" s="9">
        <v>86.7</v>
      </c>
      <c r="R25" s="9">
        <v>81.331</v>
      </c>
      <c r="S25" s="3">
        <v>23</v>
      </c>
    </row>
    <row r="26" s="1" customFormat="1" spans="1:19">
      <c r="A26" s="3">
        <f t="shared" si="0"/>
        <v>25</v>
      </c>
      <c r="B26" s="3" t="s">
        <v>722</v>
      </c>
      <c r="C26" s="3" t="s">
        <v>723</v>
      </c>
      <c r="D26" s="3">
        <v>13</v>
      </c>
      <c r="E26" s="9">
        <v>77.6</v>
      </c>
      <c r="F26" s="9">
        <v>95</v>
      </c>
      <c r="G26" s="9">
        <v>81.9</v>
      </c>
      <c r="H26" s="9">
        <v>84.6</v>
      </c>
      <c r="I26" s="9">
        <v>79.6</v>
      </c>
      <c r="J26" s="9">
        <v>90.1</v>
      </c>
      <c r="K26" s="9">
        <v>68.9</v>
      </c>
      <c r="L26" s="9">
        <v>79</v>
      </c>
      <c r="M26" s="9">
        <v>82.2</v>
      </c>
      <c r="N26" s="9">
        <v>85</v>
      </c>
      <c r="O26" s="9">
        <v>62.2</v>
      </c>
      <c r="P26" s="9">
        <v>85</v>
      </c>
      <c r="Q26" s="9">
        <v>85.3</v>
      </c>
      <c r="R26" s="9">
        <v>81.262</v>
      </c>
      <c r="S26" s="3">
        <v>24</v>
      </c>
    </row>
    <row r="27" s="1" customFormat="1" spans="1:19">
      <c r="A27" s="3">
        <f t="shared" si="0"/>
        <v>26</v>
      </c>
      <c r="B27" s="3" t="s">
        <v>724</v>
      </c>
      <c r="C27" s="3" t="s">
        <v>725</v>
      </c>
      <c r="D27" s="3">
        <v>13</v>
      </c>
      <c r="E27" s="9">
        <v>84.2</v>
      </c>
      <c r="F27" s="9">
        <v>95</v>
      </c>
      <c r="G27" s="9">
        <v>97.7</v>
      </c>
      <c r="H27" s="9">
        <v>90.9</v>
      </c>
      <c r="I27" s="9">
        <v>75.1</v>
      </c>
      <c r="J27" s="10" t="s">
        <v>726</v>
      </c>
      <c r="K27" s="9">
        <v>81.5</v>
      </c>
      <c r="L27" s="9">
        <v>85.1</v>
      </c>
      <c r="M27" s="9">
        <v>96.9</v>
      </c>
      <c r="N27" s="9">
        <v>85</v>
      </c>
      <c r="O27" s="9">
        <v>86</v>
      </c>
      <c r="P27" s="9">
        <v>85.5</v>
      </c>
      <c r="Q27" s="9">
        <v>92</v>
      </c>
      <c r="R27" s="9">
        <v>81.146</v>
      </c>
      <c r="S27" s="3">
        <v>25</v>
      </c>
    </row>
    <row r="28" s="1" customFormat="1" spans="1:19">
      <c r="A28" s="3">
        <f t="shared" si="0"/>
        <v>27</v>
      </c>
      <c r="B28" s="3" t="s">
        <v>727</v>
      </c>
      <c r="C28" s="3" t="s">
        <v>728</v>
      </c>
      <c r="D28" s="3">
        <v>13</v>
      </c>
      <c r="E28" s="9">
        <v>73.1</v>
      </c>
      <c r="F28" s="9">
        <v>96.7</v>
      </c>
      <c r="G28" s="9">
        <v>81.5</v>
      </c>
      <c r="H28" s="9">
        <v>82.5</v>
      </c>
      <c r="I28" s="9">
        <v>70.1</v>
      </c>
      <c r="J28" s="9">
        <v>78.5</v>
      </c>
      <c r="K28" s="9">
        <v>62.2</v>
      </c>
      <c r="L28" s="9">
        <v>82.9</v>
      </c>
      <c r="M28" s="9">
        <v>86.4</v>
      </c>
      <c r="N28" s="9">
        <v>85</v>
      </c>
      <c r="O28" s="9">
        <v>74.4</v>
      </c>
      <c r="P28" s="9">
        <v>82.5</v>
      </c>
      <c r="Q28" s="9">
        <v>88</v>
      </c>
      <c r="R28" s="9">
        <v>80.292</v>
      </c>
      <c r="S28" s="3">
        <v>26</v>
      </c>
    </row>
    <row r="29" s="1" customFormat="1" spans="1:19">
      <c r="A29" s="3">
        <f t="shared" si="0"/>
        <v>28</v>
      </c>
      <c r="B29" s="3" t="s">
        <v>729</v>
      </c>
      <c r="C29" s="3" t="s">
        <v>730</v>
      </c>
      <c r="D29" s="3">
        <v>13</v>
      </c>
      <c r="E29" s="9">
        <v>67.8</v>
      </c>
      <c r="F29" s="9">
        <v>95.6</v>
      </c>
      <c r="G29" s="9">
        <v>73.4</v>
      </c>
      <c r="H29" s="9">
        <v>83.9</v>
      </c>
      <c r="I29" s="9">
        <v>72</v>
      </c>
      <c r="J29" s="9">
        <v>83.2</v>
      </c>
      <c r="K29" s="9">
        <v>60</v>
      </c>
      <c r="L29" s="9">
        <v>86.7</v>
      </c>
      <c r="M29" s="9">
        <v>84.3</v>
      </c>
      <c r="N29" s="9">
        <v>95</v>
      </c>
      <c r="O29" s="9">
        <v>78.1</v>
      </c>
      <c r="P29" s="9">
        <v>80.5</v>
      </c>
      <c r="Q29" s="9">
        <v>82.7</v>
      </c>
      <c r="R29" s="9">
        <v>80.246</v>
      </c>
      <c r="S29" s="3">
        <v>27</v>
      </c>
    </row>
    <row r="30" s="1" customFormat="1" spans="1:19">
      <c r="A30" s="3">
        <f t="shared" si="0"/>
        <v>29</v>
      </c>
      <c r="B30" s="3" t="s">
        <v>731</v>
      </c>
      <c r="C30" s="3" t="s">
        <v>732</v>
      </c>
      <c r="D30" s="3">
        <v>13</v>
      </c>
      <c r="E30" s="9">
        <v>73.3</v>
      </c>
      <c r="F30" s="9">
        <v>87</v>
      </c>
      <c r="G30" s="9">
        <v>77.2</v>
      </c>
      <c r="H30" s="9">
        <v>86.1</v>
      </c>
      <c r="I30" s="9">
        <v>77.1</v>
      </c>
      <c r="J30" s="9">
        <v>80.5</v>
      </c>
      <c r="K30" s="9">
        <v>62.7</v>
      </c>
      <c r="L30" s="9">
        <v>79.5</v>
      </c>
      <c r="M30" s="9">
        <v>93.4</v>
      </c>
      <c r="N30" s="9">
        <v>85</v>
      </c>
      <c r="O30" s="9">
        <v>72.2</v>
      </c>
      <c r="P30" s="9">
        <v>82.5</v>
      </c>
      <c r="Q30" s="9">
        <v>86.7</v>
      </c>
      <c r="R30" s="9">
        <v>80.246</v>
      </c>
      <c r="S30" s="3">
        <v>27</v>
      </c>
    </row>
    <row r="31" s="1" customFormat="1" spans="1:19">
      <c r="A31" s="3">
        <f t="shared" si="0"/>
        <v>30</v>
      </c>
      <c r="B31" s="3" t="s">
        <v>733</v>
      </c>
      <c r="C31" s="3" t="s">
        <v>734</v>
      </c>
      <c r="D31" s="3">
        <v>13</v>
      </c>
      <c r="E31" s="9">
        <v>62.1</v>
      </c>
      <c r="F31" s="9">
        <v>97</v>
      </c>
      <c r="G31" s="9">
        <v>93.2</v>
      </c>
      <c r="H31" s="9">
        <v>86</v>
      </c>
      <c r="I31" s="9">
        <v>75.6</v>
      </c>
      <c r="J31" s="9">
        <v>73.7</v>
      </c>
      <c r="K31" s="9">
        <v>60.9</v>
      </c>
      <c r="L31" s="9">
        <v>82.5</v>
      </c>
      <c r="M31" s="9">
        <v>80.1</v>
      </c>
      <c r="N31" s="9">
        <v>85</v>
      </c>
      <c r="O31" s="9">
        <v>82.3</v>
      </c>
      <c r="P31" s="9">
        <v>79</v>
      </c>
      <c r="Q31" s="9">
        <v>85.3</v>
      </c>
      <c r="R31" s="9">
        <v>80.208</v>
      </c>
      <c r="S31" s="3">
        <v>29</v>
      </c>
    </row>
    <row r="32" s="1" customFormat="1" spans="1:19">
      <c r="A32" s="3">
        <f t="shared" si="0"/>
        <v>31</v>
      </c>
      <c r="B32" s="3" t="s">
        <v>735</v>
      </c>
      <c r="C32" s="3" t="s">
        <v>736</v>
      </c>
      <c r="D32" s="3">
        <v>12</v>
      </c>
      <c r="E32" s="9">
        <v>64.9</v>
      </c>
      <c r="F32" s="9">
        <v>96.7</v>
      </c>
      <c r="G32" s="9">
        <v>88.8</v>
      </c>
      <c r="H32" s="9">
        <v>83.9</v>
      </c>
      <c r="I32" s="9">
        <v>70</v>
      </c>
      <c r="J32" s="9">
        <v>79</v>
      </c>
      <c r="K32" s="9">
        <v>60.8</v>
      </c>
      <c r="L32" s="9">
        <v>0</v>
      </c>
      <c r="M32" s="9">
        <v>85.3</v>
      </c>
      <c r="N32" s="9">
        <v>85</v>
      </c>
      <c r="O32" s="9">
        <v>75.6</v>
      </c>
      <c r="P32" s="9">
        <v>82.5</v>
      </c>
      <c r="Q32" s="9">
        <v>88</v>
      </c>
      <c r="R32" s="9">
        <v>80.042</v>
      </c>
      <c r="S32" s="3">
        <v>30</v>
      </c>
    </row>
    <row r="33" s="1" customFormat="1" spans="1:19">
      <c r="A33" s="3">
        <f t="shared" si="0"/>
        <v>32</v>
      </c>
      <c r="B33" s="3" t="s">
        <v>737</v>
      </c>
      <c r="C33" s="3" t="s">
        <v>738</v>
      </c>
      <c r="D33" s="3">
        <v>13</v>
      </c>
      <c r="E33" s="9">
        <v>63.9</v>
      </c>
      <c r="F33" s="9">
        <v>87</v>
      </c>
      <c r="G33" s="9">
        <v>86.4</v>
      </c>
      <c r="H33" s="9">
        <v>88.1</v>
      </c>
      <c r="I33" s="9">
        <v>70.9</v>
      </c>
      <c r="J33" s="9">
        <v>82</v>
      </c>
      <c r="K33" s="9">
        <v>60</v>
      </c>
      <c r="L33" s="9">
        <v>95</v>
      </c>
      <c r="M33" s="9">
        <v>82.2</v>
      </c>
      <c r="N33" s="9">
        <v>85</v>
      </c>
      <c r="O33" s="9">
        <v>72.3</v>
      </c>
      <c r="P33" s="9">
        <v>77.5</v>
      </c>
      <c r="Q33" s="9">
        <v>84</v>
      </c>
      <c r="R33" s="9">
        <v>79.562</v>
      </c>
      <c r="S33" s="3">
        <v>31</v>
      </c>
    </row>
    <row r="34" s="1" customFormat="1" spans="1:19">
      <c r="A34" s="3">
        <f t="shared" si="0"/>
        <v>33</v>
      </c>
      <c r="B34" s="3" t="s">
        <v>739</v>
      </c>
      <c r="C34" s="3" t="s">
        <v>740</v>
      </c>
      <c r="D34" s="3">
        <v>13</v>
      </c>
      <c r="E34" s="9">
        <v>60.6</v>
      </c>
      <c r="F34" s="9">
        <v>83.5</v>
      </c>
      <c r="G34" s="9">
        <v>81.1</v>
      </c>
      <c r="H34" s="9">
        <v>82.5</v>
      </c>
      <c r="I34" s="9">
        <v>81.2</v>
      </c>
      <c r="J34" s="9">
        <v>78.5</v>
      </c>
      <c r="K34" s="9">
        <v>67.2</v>
      </c>
      <c r="L34" s="9">
        <v>82.9</v>
      </c>
      <c r="M34" s="9">
        <v>91.6</v>
      </c>
      <c r="N34" s="9">
        <v>85</v>
      </c>
      <c r="O34" s="9">
        <v>69.8</v>
      </c>
      <c r="P34" s="9">
        <v>80</v>
      </c>
      <c r="Q34" s="9">
        <v>88</v>
      </c>
      <c r="R34" s="9">
        <v>79.377</v>
      </c>
      <c r="S34" s="3">
        <v>32</v>
      </c>
    </row>
    <row r="35" s="1" customFormat="1" spans="1:19">
      <c r="A35" s="3">
        <f t="shared" si="0"/>
        <v>34</v>
      </c>
      <c r="B35" s="3" t="s">
        <v>741</v>
      </c>
      <c r="C35" s="3" t="s">
        <v>742</v>
      </c>
      <c r="D35" s="3">
        <v>13</v>
      </c>
      <c r="E35" s="10">
        <v>58.3</v>
      </c>
      <c r="F35" s="9">
        <v>87</v>
      </c>
      <c r="G35" s="9">
        <v>82.2</v>
      </c>
      <c r="H35" s="9">
        <v>79</v>
      </c>
      <c r="I35" s="9">
        <v>78.4</v>
      </c>
      <c r="J35" s="9">
        <v>75.1</v>
      </c>
      <c r="K35" s="10">
        <v>55.5</v>
      </c>
      <c r="L35" s="9">
        <v>91.8</v>
      </c>
      <c r="M35" s="9">
        <v>91.3</v>
      </c>
      <c r="N35" s="9">
        <v>85</v>
      </c>
      <c r="O35" s="9">
        <v>76.5</v>
      </c>
      <c r="P35" s="9">
        <v>82.5</v>
      </c>
      <c r="Q35" s="9">
        <v>86.7</v>
      </c>
      <c r="R35" s="9">
        <v>79.177</v>
      </c>
      <c r="S35" s="3">
        <v>33</v>
      </c>
    </row>
    <row r="36" s="1" customFormat="1" spans="1:19">
      <c r="A36" s="3">
        <f t="shared" si="0"/>
        <v>35</v>
      </c>
      <c r="B36" s="3" t="s">
        <v>743</v>
      </c>
      <c r="C36" s="3" t="s">
        <v>744</v>
      </c>
      <c r="D36" s="3">
        <v>13</v>
      </c>
      <c r="E36" s="10">
        <v>29.1</v>
      </c>
      <c r="F36" s="9">
        <v>93.7</v>
      </c>
      <c r="G36" s="9">
        <v>76.7</v>
      </c>
      <c r="H36" s="9">
        <v>83.9</v>
      </c>
      <c r="I36" s="9">
        <v>74.8</v>
      </c>
      <c r="J36" s="9">
        <v>70.2</v>
      </c>
      <c r="K36" s="10">
        <v>49.3</v>
      </c>
      <c r="L36" s="9">
        <v>90.6</v>
      </c>
      <c r="M36" s="9">
        <v>83.6</v>
      </c>
      <c r="N36" s="9">
        <v>95</v>
      </c>
      <c r="O36" s="9">
        <v>75.9</v>
      </c>
      <c r="P36" s="9">
        <v>85</v>
      </c>
      <c r="Q36" s="9">
        <v>86.7</v>
      </c>
      <c r="R36" s="9">
        <v>76.5</v>
      </c>
      <c r="S36" s="3">
        <v>34</v>
      </c>
    </row>
    <row r="37" s="1" customFormat="1" spans="1:19">
      <c r="A37" s="3"/>
      <c r="B37" s="3" t="s">
        <v>109</v>
      </c>
      <c r="C37" s="3"/>
      <c r="D37" s="3"/>
      <c r="E37" s="9" t="s">
        <v>745</v>
      </c>
      <c r="F37" s="9" t="s">
        <v>111</v>
      </c>
      <c r="G37" s="9" t="s">
        <v>111</v>
      </c>
      <c r="H37" s="9" t="s">
        <v>111</v>
      </c>
      <c r="I37" s="9" t="s">
        <v>111</v>
      </c>
      <c r="J37" s="9" t="s">
        <v>746</v>
      </c>
      <c r="K37" s="9" t="s">
        <v>747</v>
      </c>
      <c r="L37" s="9" t="s">
        <v>111</v>
      </c>
      <c r="M37" s="9" t="s">
        <v>111</v>
      </c>
      <c r="N37" s="9" t="s">
        <v>111</v>
      </c>
      <c r="O37" s="9" t="s">
        <v>111</v>
      </c>
      <c r="P37" s="9" t="s">
        <v>111</v>
      </c>
      <c r="Q37" s="9" t="s">
        <v>111</v>
      </c>
      <c r="R37" s="9"/>
      <c r="S37" s="3"/>
    </row>
    <row r="38" s="1" customFormat="1" spans="1:19">
      <c r="A38" s="3"/>
      <c r="B38" s="3" t="s">
        <v>114</v>
      </c>
      <c r="C38" s="3"/>
      <c r="D38" s="3"/>
      <c r="E38" s="9" t="s">
        <v>748</v>
      </c>
      <c r="F38" s="9" t="s">
        <v>116</v>
      </c>
      <c r="G38" s="9" t="s">
        <v>116</v>
      </c>
      <c r="H38" s="9" t="s">
        <v>116</v>
      </c>
      <c r="I38" s="9" t="s">
        <v>749</v>
      </c>
      <c r="J38" s="9" t="s">
        <v>750</v>
      </c>
      <c r="K38" s="9" t="s">
        <v>751</v>
      </c>
      <c r="L38" s="9" t="s">
        <v>116</v>
      </c>
      <c r="M38" s="9" t="s">
        <v>116</v>
      </c>
      <c r="N38" s="9" t="s">
        <v>116</v>
      </c>
      <c r="O38" s="9" t="s">
        <v>752</v>
      </c>
      <c r="P38" s="9" t="s">
        <v>116</v>
      </c>
      <c r="Q38" s="9" t="s">
        <v>116</v>
      </c>
      <c r="R38" s="9"/>
      <c r="S38" s="3"/>
    </row>
  </sheetData>
  <mergeCells count="1">
    <mergeCell ref="A1:S1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"/>
  <sheetViews>
    <sheetView workbookViewId="0">
      <selection activeCell="E1" sqref="E$1:R$1048576"/>
    </sheetView>
  </sheetViews>
  <sheetFormatPr defaultColWidth="9" defaultRowHeight="14.4"/>
  <cols>
    <col min="1" max="1" width="9" style="1" customWidth="1"/>
    <col min="2" max="2" width="13" style="1" customWidth="1"/>
    <col min="3" max="3" width="7" style="1" customWidth="1"/>
    <col min="4" max="4" width="6" style="1" customWidth="1"/>
    <col min="5" max="5" width="14" style="7" customWidth="1"/>
    <col min="6" max="8" width="12" style="7" customWidth="1"/>
    <col min="9" max="9" width="11" style="7" customWidth="1"/>
    <col min="10" max="11" width="14" style="7" customWidth="1"/>
    <col min="12" max="12" width="11" style="7" customWidth="1"/>
    <col min="13" max="13" width="12" style="7" customWidth="1"/>
    <col min="14" max="14" width="10" style="7" customWidth="1"/>
    <col min="15" max="15" width="12" style="7" customWidth="1"/>
    <col min="16" max="16" width="13" style="7" customWidth="1"/>
    <col min="17" max="17" width="10" style="7" customWidth="1"/>
    <col min="18" max="18" width="8" style="7" customWidth="1"/>
    <col min="19" max="19" width="12" style="1" customWidth="1"/>
    <col min="20" max="16384" width="9" style="1"/>
  </cols>
  <sheetData>
    <row r="1" s="1" customFormat="1" ht="36" spans="1:19">
      <c r="A1" s="2" t="s">
        <v>120</v>
      </c>
      <c r="B1" s="2" t="s">
        <v>2</v>
      </c>
      <c r="C1" s="2" t="s">
        <v>3</v>
      </c>
      <c r="D1" s="2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422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" t="s">
        <v>18</v>
      </c>
    </row>
    <row r="2" s="1" customFormat="1" spans="1:19">
      <c r="A2" s="3" t="s">
        <v>121</v>
      </c>
      <c r="B2" s="3" t="s">
        <v>741</v>
      </c>
      <c r="C2" s="3" t="s">
        <v>742</v>
      </c>
      <c r="D2" s="3">
        <v>13</v>
      </c>
      <c r="E2" s="10">
        <v>58.3</v>
      </c>
      <c r="F2" s="9">
        <v>87</v>
      </c>
      <c r="G2" s="9">
        <v>82.2</v>
      </c>
      <c r="H2" s="9">
        <v>79</v>
      </c>
      <c r="I2" s="9">
        <v>78.4</v>
      </c>
      <c r="J2" s="9">
        <v>75.1</v>
      </c>
      <c r="K2" s="10">
        <v>55.5</v>
      </c>
      <c r="L2" s="9">
        <v>91.8</v>
      </c>
      <c r="M2" s="9">
        <v>91.3</v>
      </c>
      <c r="N2" s="9">
        <v>85</v>
      </c>
      <c r="O2" s="9">
        <v>76.5</v>
      </c>
      <c r="P2" s="9">
        <v>82.5</v>
      </c>
      <c r="Q2" s="9">
        <v>86.7</v>
      </c>
      <c r="R2" s="9">
        <v>79.177</v>
      </c>
      <c r="S2" s="3">
        <v>33</v>
      </c>
    </row>
    <row r="3" s="1" customFormat="1" spans="1:19">
      <c r="A3" s="3" t="s">
        <v>122</v>
      </c>
      <c r="B3" s="3" t="s">
        <v>737</v>
      </c>
      <c r="C3" s="3" t="s">
        <v>738</v>
      </c>
      <c r="D3" s="3">
        <v>13</v>
      </c>
      <c r="E3" s="9">
        <v>63.9</v>
      </c>
      <c r="F3" s="9">
        <v>87</v>
      </c>
      <c r="G3" s="9">
        <v>86.4</v>
      </c>
      <c r="H3" s="9">
        <v>88.1</v>
      </c>
      <c r="I3" s="9">
        <v>70.9</v>
      </c>
      <c r="J3" s="9">
        <v>82</v>
      </c>
      <c r="K3" s="9">
        <v>60</v>
      </c>
      <c r="L3" s="9">
        <v>95</v>
      </c>
      <c r="M3" s="9">
        <v>82.2</v>
      </c>
      <c r="N3" s="9">
        <v>85</v>
      </c>
      <c r="O3" s="9">
        <v>72.3</v>
      </c>
      <c r="P3" s="9">
        <v>77.5</v>
      </c>
      <c r="Q3" s="9">
        <v>84</v>
      </c>
      <c r="R3" s="9">
        <v>79.562</v>
      </c>
      <c r="S3" s="3">
        <v>31</v>
      </c>
    </row>
    <row r="4" s="1" customFormat="1" spans="1:19">
      <c r="A4" s="3" t="s">
        <v>123</v>
      </c>
      <c r="B4" s="3" t="s">
        <v>722</v>
      </c>
      <c r="C4" s="3" t="s">
        <v>723</v>
      </c>
      <c r="D4" s="3">
        <v>13</v>
      </c>
      <c r="E4" s="9">
        <v>77.6</v>
      </c>
      <c r="F4" s="9">
        <v>95</v>
      </c>
      <c r="G4" s="9">
        <v>81.9</v>
      </c>
      <c r="H4" s="9">
        <v>84.6</v>
      </c>
      <c r="I4" s="9">
        <v>79.6</v>
      </c>
      <c r="J4" s="9">
        <v>90.1</v>
      </c>
      <c r="K4" s="9">
        <v>68.9</v>
      </c>
      <c r="L4" s="9">
        <v>79</v>
      </c>
      <c r="M4" s="9">
        <v>82.2</v>
      </c>
      <c r="N4" s="9">
        <v>85</v>
      </c>
      <c r="O4" s="9">
        <v>62.2</v>
      </c>
      <c r="P4" s="9">
        <v>85</v>
      </c>
      <c r="Q4" s="9">
        <v>85.3</v>
      </c>
      <c r="R4" s="9">
        <v>81.262</v>
      </c>
      <c r="S4" s="3">
        <v>24</v>
      </c>
    </row>
    <row r="5" s="1" customFormat="1" spans="1:19">
      <c r="A5" s="3" t="s">
        <v>128</v>
      </c>
      <c r="B5" s="3" t="s">
        <v>686</v>
      </c>
      <c r="C5" s="3" t="s">
        <v>687</v>
      </c>
      <c r="D5" s="3">
        <v>13</v>
      </c>
      <c r="E5" s="9">
        <v>75.6</v>
      </c>
      <c r="F5" s="9">
        <v>96.4</v>
      </c>
      <c r="G5" s="9">
        <v>88.8</v>
      </c>
      <c r="H5" s="9">
        <v>90.9</v>
      </c>
      <c r="I5" s="9">
        <v>71.7</v>
      </c>
      <c r="J5" s="9">
        <v>93.5</v>
      </c>
      <c r="K5" s="9">
        <v>69</v>
      </c>
      <c r="L5" s="9">
        <v>76.5</v>
      </c>
      <c r="M5" s="9">
        <v>87.4</v>
      </c>
      <c r="N5" s="9">
        <v>95</v>
      </c>
      <c r="O5" s="9">
        <v>78</v>
      </c>
      <c r="P5" s="9">
        <v>87</v>
      </c>
      <c r="Q5" s="9">
        <v>86.7</v>
      </c>
      <c r="R5" s="9">
        <v>84.346</v>
      </c>
      <c r="S5" s="3">
        <v>6</v>
      </c>
    </row>
    <row r="6" s="1" customFormat="1" spans="1:19">
      <c r="A6" s="3" t="s">
        <v>130</v>
      </c>
      <c r="B6" s="3" t="s">
        <v>696</v>
      </c>
      <c r="C6" s="3" t="s">
        <v>697</v>
      </c>
      <c r="D6" s="3">
        <v>13</v>
      </c>
      <c r="E6" s="9">
        <v>86</v>
      </c>
      <c r="F6" s="9">
        <v>94.3</v>
      </c>
      <c r="G6" s="9">
        <v>95.1</v>
      </c>
      <c r="H6" s="9">
        <v>82.5</v>
      </c>
      <c r="I6" s="9">
        <v>79</v>
      </c>
      <c r="J6" s="9">
        <v>81.3</v>
      </c>
      <c r="K6" s="10">
        <v>52.4</v>
      </c>
      <c r="L6" s="9">
        <v>87.7</v>
      </c>
      <c r="M6" s="9">
        <v>93.7</v>
      </c>
      <c r="N6" s="9">
        <v>85</v>
      </c>
      <c r="O6" s="9">
        <v>81.9</v>
      </c>
      <c r="P6" s="9">
        <v>82.5</v>
      </c>
      <c r="Q6" s="9">
        <v>88</v>
      </c>
      <c r="R6" s="9">
        <v>83.8</v>
      </c>
      <c r="S6" s="3">
        <v>11</v>
      </c>
    </row>
    <row r="7" s="1" customFormat="1" spans="1:19">
      <c r="A7" s="3" t="s">
        <v>129</v>
      </c>
      <c r="B7" s="3" t="s">
        <v>710</v>
      </c>
      <c r="C7" s="3" t="s">
        <v>711</v>
      </c>
      <c r="D7" s="3">
        <v>13</v>
      </c>
      <c r="E7" s="9">
        <v>83.7</v>
      </c>
      <c r="F7" s="9">
        <v>97</v>
      </c>
      <c r="G7" s="9">
        <v>92.9</v>
      </c>
      <c r="H7" s="9">
        <v>82.5</v>
      </c>
      <c r="I7" s="9">
        <v>73.5</v>
      </c>
      <c r="J7" s="9">
        <v>73.2</v>
      </c>
      <c r="K7" s="9">
        <v>60</v>
      </c>
      <c r="L7" s="9">
        <v>90.2</v>
      </c>
      <c r="M7" s="9">
        <v>83.9</v>
      </c>
      <c r="N7" s="9">
        <v>85</v>
      </c>
      <c r="O7" s="9">
        <v>80.6</v>
      </c>
      <c r="P7" s="9">
        <v>84</v>
      </c>
      <c r="Q7" s="9">
        <v>84</v>
      </c>
      <c r="R7" s="9">
        <v>82.346</v>
      </c>
      <c r="S7" s="3">
        <v>18</v>
      </c>
    </row>
    <row r="8" s="1" customFormat="1" spans="1:19">
      <c r="A8" s="3" t="s">
        <v>126</v>
      </c>
      <c r="B8" s="3" t="s">
        <v>714</v>
      </c>
      <c r="C8" s="3" t="s">
        <v>715</v>
      </c>
      <c r="D8" s="3">
        <v>13</v>
      </c>
      <c r="E8" s="9">
        <v>73.9</v>
      </c>
      <c r="F8" s="9">
        <v>96.7</v>
      </c>
      <c r="G8" s="9">
        <v>88.8</v>
      </c>
      <c r="H8" s="9">
        <v>86</v>
      </c>
      <c r="I8" s="9">
        <v>73</v>
      </c>
      <c r="J8" s="9">
        <v>79.2</v>
      </c>
      <c r="K8" s="9">
        <v>66.1</v>
      </c>
      <c r="L8" s="9">
        <v>84.4</v>
      </c>
      <c r="M8" s="9">
        <v>82.2</v>
      </c>
      <c r="N8" s="9">
        <v>85</v>
      </c>
      <c r="O8" s="9">
        <v>72.1</v>
      </c>
      <c r="P8" s="9">
        <v>85</v>
      </c>
      <c r="Q8" s="9">
        <v>89.3</v>
      </c>
      <c r="R8" s="9">
        <v>81.669</v>
      </c>
      <c r="S8" s="3">
        <v>20</v>
      </c>
    </row>
    <row r="9" s="1" customFormat="1" spans="1:19">
      <c r="A9" s="3" t="s">
        <v>127</v>
      </c>
      <c r="B9" s="3" t="s">
        <v>729</v>
      </c>
      <c r="C9" s="3" t="s">
        <v>730</v>
      </c>
      <c r="D9" s="3">
        <v>13</v>
      </c>
      <c r="E9" s="9">
        <v>67.8</v>
      </c>
      <c r="F9" s="9">
        <v>95.6</v>
      </c>
      <c r="G9" s="9">
        <v>73.4</v>
      </c>
      <c r="H9" s="9">
        <v>83.9</v>
      </c>
      <c r="I9" s="9">
        <v>72</v>
      </c>
      <c r="J9" s="9">
        <v>83.2</v>
      </c>
      <c r="K9" s="9">
        <v>60</v>
      </c>
      <c r="L9" s="9">
        <v>86.7</v>
      </c>
      <c r="M9" s="9">
        <v>84.3</v>
      </c>
      <c r="N9" s="9">
        <v>95</v>
      </c>
      <c r="O9" s="9">
        <v>78.1</v>
      </c>
      <c r="P9" s="9">
        <v>80.5</v>
      </c>
      <c r="Q9" s="9">
        <v>82.7</v>
      </c>
      <c r="R9" s="9">
        <v>80.246</v>
      </c>
      <c r="S9" s="3">
        <v>27</v>
      </c>
    </row>
    <row r="10" s="1" customFormat="1" spans="1:19">
      <c r="A10" s="3" t="s">
        <v>124</v>
      </c>
      <c r="B10" s="3" t="s">
        <v>731</v>
      </c>
      <c r="C10" s="3" t="s">
        <v>732</v>
      </c>
      <c r="D10" s="3">
        <v>13</v>
      </c>
      <c r="E10" s="9">
        <v>73.3</v>
      </c>
      <c r="F10" s="9">
        <v>87</v>
      </c>
      <c r="G10" s="9">
        <v>77.2</v>
      </c>
      <c r="H10" s="9">
        <v>86.1</v>
      </c>
      <c r="I10" s="9">
        <v>77.1</v>
      </c>
      <c r="J10" s="9">
        <v>80.5</v>
      </c>
      <c r="K10" s="9">
        <v>62.7</v>
      </c>
      <c r="L10" s="9">
        <v>79.5</v>
      </c>
      <c r="M10" s="9">
        <v>93.4</v>
      </c>
      <c r="N10" s="9">
        <v>85</v>
      </c>
      <c r="O10" s="9">
        <v>72.2</v>
      </c>
      <c r="P10" s="9">
        <v>82.5</v>
      </c>
      <c r="Q10" s="9">
        <v>86.7</v>
      </c>
      <c r="R10" s="9">
        <v>80.246</v>
      </c>
      <c r="S10" s="3">
        <v>27</v>
      </c>
    </row>
    <row r="11" s="1" customFormat="1" spans="1:19">
      <c r="A11" s="3" t="s">
        <v>131</v>
      </c>
      <c r="B11" s="3" t="s">
        <v>733</v>
      </c>
      <c r="C11" s="3" t="s">
        <v>734</v>
      </c>
      <c r="D11" s="3">
        <v>13</v>
      </c>
      <c r="E11" s="9">
        <v>62.1</v>
      </c>
      <c r="F11" s="9">
        <v>97</v>
      </c>
      <c r="G11" s="9">
        <v>93.2</v>
      </c>
      <c r="H11" s="9">
        <v>86</v>
      </c>
      <c r="I11" s="9">
        <v>75.6</v>
      </c>
      <c r="J11" s="9">
        <v>73.7</v>
      </c>
      <c r="K11" s="9">
        <v>60.9</v>
      </c>
      <c r="L11" s="9">
        <v>82.5</v>
      </c>
      <c r="M11" s="9">
        <v>80.1</v>
      </c>
      <c r="N11" s="9">
        <v>85</v>
      </c>
      <c r="O11" s="9">
        <v>82.3</v>
      </c>
      <c r="P11" s="9">
        <v>79</v>
      </c>
      <c r="Q11" s="9">
        <v>85.3</v>
      </c>
      <c r="R11" s="9">
        <v>80.208</v>
      </c>
      <c r="S11" s="3">
        <v>29</v>
      </c>
    </row>
    <row r="12" s="1" customFormat="1" spans="1:19">
      <c r="A12" s="3" t="s">
        <v>125</v>
      </c>
      <c r="B12" s="3" t="s">
        <v>735</v>
      </c>
      <c r="C12" s="3" t="s">
        <v>736</v>
      </c>
      <c r="D12" s="3">
        <v>12</v>
      </c>
      <c r="E12" s="9">
        <v>64.9</v>
      </c>
      <c r="F12" s="9">
        <v>96.7</v>
      </c>
      <c r="G12" s="9">
        <v>88.8</v>
      </c>
      <c r="H12" s="9">
        <v>83.9</v>
      </c>
      <c r="I12" s="9">
        <v>70</v>
      </c>
      <c r="J12" s="9">
        <v>79</v>
      </c>
      <c r="K12" s="9">
        <v>60.8</v>
      </c>
      <c r="L12" s="9">
        <v>0</v>
      </c>
      <c r="M12" s="9">
        <v>85.3</v>
      </c>
      <c r="N12" s="9">
        <v>85</v>
      </c>
      <c r="O12" s="9">
        <v>75.6</v>
      </c>
      <c r="P12" s="9">
        <v>82.5</v>
      </c>
      <c r="Q12" s="9">
        <v>88</v>
      </c>
      <c r="R12" s="9">
        <v>80.042</v>
      </c>
      <c r="S12" s="3">
        <v>30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"/>
  <sheetViews>
    <sheetView topLeftCell="B17" workbookViewId="0">
      <selection activeCell="E2" sqref="E$1:R$1048576"/>
    </sheetView>
  </sheetViews>
  <sheetFormatPr defaultColWidth="9" defaultRowHeight="14.4"/>
  <cols>
    <col min="1" max="1" width="5" style="1" customWidth="1"/>
    <col min="2" max="2" width="13" style="1" customWidth="1"/>
    <col min="3" max="3" width="7" style="1" customWidth="1"/>
    <col min="4" max="4" width="6" style="1" customWidth="1"/>
    <col min="5" max="5" width="14" style="7" customWidth="1"/>
    <col min="6" max="8" width="12" style="7" customWidth="1"/>
    <col min="9" max="9" width="11" style="7" customWidth="1"/>
    <col min="10" max="11" width="14" style="7" customWidth="1"/>
    <col min="12" max="12" width="11" style="7" customWidth="1"/>
    <col min="13" max="13" width="12" style="7" customWidth="1"/>
    <col min="14" max="14" width="10" style="7" customWidth="1"/>
    <col min="15" max="15" width="12" style="7" customWidth="1"/>
    <col min="16" max="16" width="13" style="7" customWidth="1"/>
    <col min="17" max="17" width="10" style="7" customWidth="1"/>
    <col min="18" max="18" width="8" style="7" customWidth="1"/>
    <col min="19" max="19" width="12" style="1" customWidth="1"/>
    <col min="20" max="16384" width="9" style="1"/>
  </cols>
  <sheetData>
    <row r="1" s="1" customFormat="1" spans="1:19">
      <c r="A1" s="6" t="s">
        <v>753</v>
      </c>
      <c r="B1" s="6"/>
      <c r="C1" s="6"/>
      <c r="D1" s="6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6"/>
    </row>
    <row r="2" s="1" customFormat="1" ht="36" spans="1:19">
      <c r="A2" s="2" t="s">
        <v>1</v>
      </c>
      <c r="B2" s="2" t="s">
        <v>2</v>
      </c>
      <c r="C2" s="2" t="s">
        <v>3</v>
      </c>
      <c r="D2" s="2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422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2" t="s">
        <v>18</v>
      </c>
    </row>
    <row r="3" s="1" customFormat="1" spans="1:19">
      <c r="A3" s="3">
        <f t="shared" ref="A3:A37" si="0">ROW()-1</f>
        <v>2</v>
      </c>
      <c r="B3" s="3" t="s">
        <v>754</v>
      </c>
      <c r="C3" s="3" t="s">
        <v>755</v>
      </c>
      <c r="D3" s="3">
        <v>13</v>
      </c>
      <c r="E3" s="9">
        <v>94.3</v>
      </c>
      <c r="F3" s="9">
        <v>94.3</v>
      </c>
      <c r="G3" s="9">
        <v>87.7</v>
      </c>
      <c r="H3" s="9">
        <v>83.9</v>
      </c>
      <c r="I3" s="9">
        <v>75.2</v>
      </c>
      <c r="J3" s="9">
        <v>89.7</v>
      </c>
      <c r="K3" s="9">
        <v>95</v>
      </c>
      <c r="L3" s="9">
        <v>93.8</v>
      </c>
      <c r="M3" s="9">
        <v>82.2</v>
      </c>
      <c r="N3" s="9">
        <v>95</v>
      </c>
      <c r="O3" s="9">
        <v>84.1</v>
      </c>
      <c r="P3" s="9">
        <v>92.5</v>
      </c>
      <c r="Q3" s="9">
        <v>89.3</v>
      </c>
      <c r="R3" s="9">
        <v>89</v>
      </c>
      <c r="S3" s="3">
        <v>1</v>
      </c>
    </row>
    <row r="4" s="1" customFormat="1" spans="1:19">
      <c r="A4" s="3">
        <f t="shared" si="0"/>
        <v>3</v>
      </c>
      <c r="B4" s="3" t="s">
        <v>756</v>
      </c>
      <c r="C4" s="3" t="s">
        <v>757</v>
      </c>
      <c r="D4" s="3">
        <v>13</v>
      </c>
      <c r="E4" s="9">
        <v>92.7</v>
      </c>
      <c r="F4" s="9">
        <v>94.4</v>
      </c>
      <c r="G4" s="9">
        <v>89.8</v>
      </c>
      <c r="H4" s="9">
        <v>95.1</v>
      </c>
      <c r="I4" s="9">
        <v>70.2</v>
      </c>
      <c r="J4" s="9">
        <v>86</v>
      </c>
      <c r="K4" s="9">
        <v>82.5</v>
      </c>
      <c r="L4" s="9">
        <v>82.1</v>
      </c>
      <c r="M4" s="9">
        <v>92</v>
      </c>
      <c r="N4" s="9">
        <v>95</v>
      </c>
      <c r="O4" s="9">
        <v>80.9</v>
      </c>
      <c r="P4" s="9">
        <v>89</v>
      </c>
      <c r="Q4" s="9">
        <v>92</v>
      </c>
      <c r="R4" s="9">
        <v>87.823</v>
      </c>
      <c r="S4" s="3">
        <v>2</v>
      </c>
    </row>
    <row r="5" s="1" customFormat="1" spans="1:19">
      <c r="A5" s="3">
        <f t="shared" si="0"/>
        <v>4</v>
      </c>
      <c r="B5" s="3" t="s">
        <v>758</v>
      </c>
      <c r="C5" s="3" t="s">
        <v>759</v>
      </c>
      <c r="D5" s="3">
        <v>13</v>
      </c>
      <c r="E5" s="9">
        <v>92.5</v>
      </c>
      <c r="F5" s="9">
        <v>95.9</v>
      </c>
      <c r="G5" s="9">
        <v>85.9</v>
      </c>
      <c r="H5" s="9">
        <v>89.5</v>
      </c>
      <c r="I5" s="9">
        <v>86.4</v>
      </c>
      <c r="J5" s="9">
        <v>86.2</v>
      </c>
      <c r="K5" s="9">
        <v>77.3</v>
      </c>
      <c r="L5" s="9">
        <v>88.4</v>
      </c>
      <c r="M5" s="9">
        <v>90.9</v>
      </c>
      <c r="N5" s="9">
        <v>85</v>
      </c>
      <c r="O5" s="9">
        <v>78.4</v>
      </c>
      <c r="P5" s="9">
        <v>94</v>
      </c>
      <c r="Q5" s="9">
        <v>88</v>
      </c>
      <c r="R5" s="9">
        <v>87.569</v>
      </c>
      <c r="S5" s="3">
        <v>3</v>
      </c>
    </row>
    <row r="6" s="1" customFormat="1" spans="1:19">
      <c r="A6" s="3">
        <f t="shared" si="0"/>
        <v>5</v>
      </c>
      <c r="B6" s="3" t="s">
        <v>760</v>
      </c>
      <c r="C6" s="3" t="s">
        <v>761</v>
      </c>
      <c r="D6" s="3">
        <v>13</v>
      </c>
      <c r="E6" s="9">
        <v>87.9</v>
      </c>
      <c r="F6" s="9">
        <v>96.4</v>
      </c>
      <c r="G6" s="9">
        <v>95.5</v>
      </c>
      <c r="H6" s="9">
        <v>89.6</v>
      </c>
      <c r="I6" s="9">
        <v>71.7</v>
      </c>
      <c r="J6" s="9">
        <v>88.8</v>
      </c>
      <c r="K6" s="9">
        <v>84.1</v>
      </c>
      <c r="L6" s="9">
        <v>93.9</v>
      </c>
      <c r="M6" s="9">
        <v>84.6</v>
      </c>
      <c r="N6" s="9">
        <v>85</v>
      </c>
      <c r="O6" s="9">
        <v>86.2</v>
      </c>
      <c r="P6" s="9">
        <v>87</v>
      </c>
      <c r="Q6" s="9">
        <v>82.7</v>
      </c>
      <c r="R6" s="9">
        <v>87.185</v>
      </c>
      <c r="S6" s="3">
        <v>4</v>
      </c>
    </row>
    <row r="7" s="1" customFormat="1" spans="1:19">
      <c r="A7" s="3">
        <f t="shared" si="0"/>
        <v>6</v>
      </c>
      <c r="B7" s="3" t="s">
        <v>762</v>
      </c>
      <c r="C7" s="3" t="s">
        <v>763</v>
      </c>
      <c r="D7" s="3">
        <v>13</v>
      </c>
      <c r="E7" s="9">
        <v>82.3</v>
      </c>
      <c r="F7" s="9">
        <v>95</v>
      </c>
      <c r="G7" s="9">
        <v>94</v>
      </c>
      <c r="H7" s="9">
        <v>85.3</v>
      </c>
      <c r="I7" s="9">
        <v>77.8</v>
      </c>
      <c r="J7" s="9">
        <v>86.2</v>
      </c>
      <c r="K7" s="9">
        <v>72</v>
      </c>
      <c r="L7" s="9">
        <v>88.6</v>
      </c>
      <c r="M7" s="9">
        <v>96.9</v>
      </c>
      <c r="N7" s="9">
        <v>85</v>
      </c>
      <c r="O7" s="9">
        <v>86.7</v>
      </c>
      <c r="P7" s="9">
        <v>90</v>
      </c>
      <c r="Q7" s="9">
        <v>92</v>
      </c>
      <c r="R7" s="9">
        <v>87.062</v>
      </c>
      <c r="S7" s="3">
        <v>5</v>
      </c>
    </row>
    <row r="8" s="1" customFormat="1" spans="1:19">
      <c r="A8" s="3">
        <f t="shared" si="0"/>
        <v>7</v>
      </c>
      <c r="B8" s="3" t="s">
        <v>764</v>
      </c>
      <c r="C8" s="3" t="s">
        <v>765</v>
      </c>
      <c r="D8" s="3">
        <v>13</v>
      </c>
      <c r="E8" s="9">
        <v>92.9</v>
      </c>
      <c r="F8" s="9">
        <v>95.9</v>
      </c>
      <c r="G8" s="9">
        <v>91.1</v>
      </c>
      <c r="H8" s="9">
        <v>88.1</v>
      </c>
      <c r="I8" s="9">
        <v>73.8</v>
      </c>
      <c r="J8" s="9">
        <v>90.6</v>
      </c>
      <c r="K8" s="9">
        <v>79.8</v>
      </c>
      <c r="L8" s="9">
        <v>88.4</v>
      </c>
      <c r="M8" s="9">
        <v>81.1</v>
      </c>
      <c r="N8" s="9">
        <v>85</v>
      </c>
      <c r="O8" s="9">
        <v>78.6</v>
      </c>
      <c r="P8" s="9">
        <v>95</v>
      </c>
      <c r="Q8" s="9">
        <v>88</v>
      </c>
      <c r="R8" s="9">
        <v>86.792</v>
      </c>
      <c r="S8" s="3">
        <v>6</v>
      </c>
    </row>
    <row r="9" s="1" customFormat="1" spans="1:19">
      <c r="A9" s="3">
        <f t="shared" si="0"/>
        <v>8</v>
      </c>
      <c r="B9" s="3" t="s">
        <v>766</v>
      </c>
      <c r="C9" s="3" t="s">
        <v>767</v>
      </c>
      <c r="D9" s="3">
        <v>13</v>
      </c>
      <c r="E9" s="9">
        <v>92.5</v>
      </c>
      <c r="F9" s="9">
        <v>95.6</v>
      </c>
      <c r="G9" s="9">
        <v>96.2</v>
      </c>
      <c r="H9" s="9">
        <v>79.7</v>
      </c>
      <c r="I9" s="9">
        <v>84.3</v>
      </c>
      <c r="J9" s="9">
        <v>94.2</v>
      </c>
      <c r="K9" s="9">
        <v>80.2</v>
      </c>
      <c r="L9" s="9">
        <v>90.5</v>
      </c>
      <c r="M9" s="9">
        <v>90.9</v>
      </c>
      <c r="N9" s="9">
        <v>75</v>
      </c>
      <c r="O9" s="9">
        <v>78.8</v>
      </c>
      <c r="P9" s="9">
        <v>84.5</v>
      </c>
      <c r="Q9" s="9">
        <v>85.3</v>
      </c>
      <c r="R9" s="9">
        <v>86.746</v>
      </c>
      <c r="S9" s="3">
        <v>7</v>
      </c>
    </row>
    <row r="10" s="1" customFormat="1" spans="1:19">
      <c r="A10" s="3">
        <f t="shared" si="0"/>
        <v>9</v>
      </c>
      <c r="B10" s="3" t="s">
        <v>768</v>
      </c>
      <c r="C10" s="3" t="s">
        <v>769</v>
      </c>
      <c r="D10" s="3">
        <v>13</v>
      </c>
      <c r="E10" s="9">
        <v>75.8</v>
      </c>
      <c r="F10" s="9">
        <v>98</v>
      </c>
      <c r="G10" s="9">
        <v>87.6</v>
      </c>
      <c r="H10" s="9">
        <v>87.4</v>
      </c>
      <c r="I10" s="9">
        <v>73.1</v>
      </c>
      <c r="J10" s="9">
        <v>90.5</v>
      </c>
      <c r="K10" s="9">
        <v>70.8</v>
      </c>
      <c r="L10" s="9">
        <v>94.7</v>
      </c>
      <c r="M10" s="9">
        <v>92.3</v>
      </c>
      <c r="N10" s="9">
        <v>85</v>
      </c>
      <c r="O10" s="9">
        <v>84.2</v>
      </c>
      <c r="P10" s="9">
        <v>88</v>
      </c>
      <c r="Q10" s="9">
        <v>88</v>
      </c>
      <c r="R10" s="9">
        <v>85.8</v>
      </c>
      <c r="S10" s="3">
        <v>8</v>
      </c>
    </row>
    <row r="11" s="1" customFormat="1" spans="1:19">
      <c r="A11" s="3">
        <f t="shared" si="0"/>
        <v>10</v>
      </c>
      <c r="B11" s="3" t="s">
        <v>770</v>
      </c>
      <c r="C11" s="3" t="s">
        <v>771</v>
      </c>
      <c r="D11" s="3">
        <v>13</v>
      </c>
      <c r="E11" s="9">
        <v>82.7</v>
      </c>
      <c r="F11" s="9">
        <v>87</v>
      </c>
      <c r="G11" s="9">
        <v>94.7</v>
      </c>
      <c r="H11" s="9">
        <v>86</v>
      </c>
      <c r="I11" s="9">
        <v>76.7</v>
      </c>
      <c r="J11" s="9">
        <v>78.3</v>
      </c>
      <c r="K11" s="9">
        <v>84</v>
      </c>
      <c r="L11" s="9">
        <v>91</v>
      </c>
      <c r="M11" s="9">
        <v>91.3</v>
      </c>
      <c r="N11" s="9">
        <v>85</v>
      </c>
      <c r="O11" s="9">
        <v>82.4</v>
      </c>
      <c r="P11" s="9">
        <v>84</v>
      </c>
      <c r="Q11" s="9">
        <v>89.3</v>
      </c>
      <c r="R11" s="9">
        <v>85.569</v>
      </c>
      <c r="S11" s="3">
        <v>9</v>
      </c>
    </row>
    <row r="12" s="1" customFormat="1" spans="1:19">
      <c r="A12" s="3">
        <f t="shared" si="0"/>
        <v>11</v>
      </c>
      <c r="B12" s="3" t="s">
        <v>772</v>
      </c>
      <c r="C12" s="3" t="s">
        <v>773</v>
      </c>
      <c r="D12" s="3">
        <v>13</v>
      </c>
      <c r="E12" s="9">
        <v>94.9</v>
      </c>
      <c r="F12" s="9">
        <v>94.3</v>
      </c>
      <c r="G12" s="9">
        <v>97.2</v>
      </c>
      <c r="H12" s="9">
        <v>81.8</v>
      </c>
      <c r="I12" s="9">
        <v>79.1</v>
      </c>
      <c r="J12" s="9">
        <v>82.4</v>
      </c>
      <c r="K12" s="9">
        <v>60</v>
      </c>
      <c r="L12" s="9">
        <v>81.9</v>
      </c>
      <c r="M12" s="9">
        <v>87.8</v>
      </c>
      <c r="N12" s="9">
        <v>95</v>
      </c>
      <c r="O12" s="9">
        <v>77.2</v>
      </c>
      <c r="P12" s="9">
        <v>89.5</v>
      </c>
      <c r="Q12" s="9">
        <v>89.3</v>
      </c>
      <c r="R12" s="9">
        <v>85.415</v>
      </c>
      <c r="S12" s="3">
        <v>10</v>
      </c>
    </row>
    <row r="13" s="1" customFormat="1" spans="1:19">
      <c r="A13" s="3">
        <f t="shared" si="0"/>
        <v>12</v>
      </c>
      <c r="B13" s="3" t="s">
        <v>774</v>
      </c>
      <c r="C13" s="3" t="s">
        <v>775</v>
      </c>
      <c r="D13" s="3">
        <v>13</v>
      </c>
      <c r="E13" s="9">
        <v>85.4</v>
      </c>
      <c r="F13" s="9">
        <v>98</v>
      </c>
      <c r="G13" s="9">
        <v>92</v>
      </c>
      <c r="H13" s="9">
        <v>93</v>
      </c>
      <c r="I13" s="9">
        <v>71.2</v>
      </c>
      <c r="J13" s="9">
        <v>83.6</v>
      </c>
      <c r="K13" s="9">
        <v>73.1</v>
      </c>
      <c r="L13" s="9">
        <v>78.8</v>
      </c>
      <c r="M13" s="9">
        <v>95.1</v>
      </c>
      <c r="N13" s="9">
        <v>85</v>
      </c>
      <c r="O13" s="9">
        <v>81.7</v>
      </c>
      <c r="P13" s="9">
        <v>82.5</v>
      </c>
      <c r="Q13" s="9">
        <v>88</v>
      </c>
      <c r="R13" s="9">
        <v>85.185</v>
      </c>
      <c r="S13" s="3">
        <v>11</v>
      </c>
    </row>
    <row r="14" s="1" customFormat="1" spans="1:19">
      <c r="A14" s="3">
        <f t="shared" si="0"/>
        <v>13</v>
      </c>
      <c r="B14" s="3" t="s">
        <v>776</v>
      </c>
      <c r="C14" s="3" t="s">
        <v>777</v>
      </c>
      <c r="D14" s="3">
        <v>13</v>
      </c>
      <c r="E14" s="9">
        <v>90.5</v>
      </c>
      <c r="F14" s="9">
        <v>94.4</v>
      </c>
      <c r="G14" s="9">
        <v>83.1</v>
      </c>
      <c r="H14" s="9">
        <v>87.4</v>
      </c>
      <c r="I14" s="9">
        <v>78.2</v>
      </c>
      <c r="J14" s="9">
        <v>91.2</v>
      </c>
      <c r="K14" s="9">
        <v>76.3</v>
      </c>
      <c r="L14" s="9">
        <v>75.3</v>
      </c>
      <c r="M14" s="9">
        <v>87.8</v>
      </c>
      <c r="N14" s="9">
        <v>75</v>
      </c>
      <c r="O14" s="9">
        <v>82.8</v>
      </c>
      <c r="P14" s="9">
        <v>96</v>
      </c>
      <c r="Q14" s="9">
        <v>88</v>
      </c>
      <c r="R14" s="9">
        <v>85.077</v>
      </c>
      <c r="S14" s="3">
        <v>12</v>
      </c>
    </row>
    <row r="15" s="1" customFormat="1" spans="1:19">
      <c r="A15" s="3">
        <f t="shared" si="0"/>
        <v>14</v>
      </c>
      <c r="B15" s="3" t="s">
        <v>778</v>
      </c>
      <c r="C15" s="3" t="s">
        <v>779</v>
      </c>
      <c r="D15" s="3">
        <v>13</v>
      </c>
      <c r="E15" s="9">
        <v>81.7</v>
      </c>
      <c r="F15" s="9">
        <v>97</v>
      </c>
      <c r="G15" s="9">
        <v>89.5</v>
      </c>
      <c r="H15" s="9">
        <v>83.2</v>
      </c>
      <c r="I15" s="9">
        <v>88.4</v>
      </c>
      <c r="J15" s="9">
        <v>84.5</v>
      </c>
      <c r="K15" s="9">
        <v>81</v>
      </c>
      <c r="L15" s="9">
        <v>83.8</v>
      </c>
      <c r="M15" s="9">
        <v>83.9</v>
      </c>
      <c r="N15" s="9">
        <v>85</v>
      </c>
      <c r="O15" s="9">
        <v>73.1</v>
      </c>
      <c r="P15" s="9">
        <v>88</v>
      </c>
      <c r="Q15" s="9">
        <v>85.3</v>
      </c>
      <c r="R15" s="9">
        <v>84.954</v>
      </c>
      <c r="S15" s="3">
        <v>13</v>
      </c>
    </row>
    <row r="16" s="1" customFormat="1" spans="1:19">
      <c r="A16" s="3">
        <f t="shared" si="0"/>
        <v>15</v>
      </c>
      <c r="B16" s="3" t="s">
        <v>780</v>
      </c>
      <c r="C16" s="3" t="s">
        <v>781</v>
      </c>
      <c r="D16" s="3">
        <v>13</v>
      </c>
      <c r="E16" s="9">
        <v>76</v>
      </c>
      <c r="F16" s="9">
        <v>96.4</v>
      </c>
      <c r="G16" s="9">
        <v>95.1</v>
      </c>
      <c r="H16" s="9">
        <v>88.1</v>
      </c>
      <c r="I16" s="9">
        <v>82</v>
      </c>
      <c r="J16" s="9">
        <v>87.8</v>
      </c>
      <c r="K16" s="9">
        <v>75.9</v>
      </c>
      <c r="L16" s="9">
        <v>91.7</v>
      </c>
      <c r="M16" s="9">
        <v>83.9</v>
      </c>
      <c r="N16" s="9">
        <v>75</v>
      </c>
      <c r="O16" s="9">
        <v>80.5</v>
      </c>
      <c r="P16" s="9">
        <v>85.5</v>
      </c>
      <c r="Q16" s="9">
        <v>84</v>
      </c>
      <c r="R16" s="9">
        <v>84.762</v>
      </c>
      <c r="S16" s="3">
        <v>14</v>
      </c>
    </row>
    <row r="17" s="1" customFormat="1" spans="1:19">
      <c r="A17" s="3">
        <f t="shared" si="0"/>
        <v>16</v>
      </c>
      <c r="B17" s="3" t="s">
        <v>782</v>
      </c>
      <c r="C17" s="3" t="s">
        <v>783</v>
      </c>
      <c r="D17" s="3">
        <v>13</v>
      </c>
      <c r="E17" s="9">
        <v>75.2</v>
      </c>
      <c r="F17" s="9">
        <v>94.4</v>
      </c>
      <c r="G17" s="9">
        <v>96.8</v>
      </c>
      <c r="H17" s="9">
        <v>83.9</v>
      </c>
      <c r="I17" s="9">
        <v>74.7</v>
      </c>
      <c r="J17" s="9">
        <v>80</v>
      </c>
      <c r="K17" s="9">
        <v>69.3</v>
      </c>
      <c r="L17" s="9">
        <v>92.1</v>
      </c>
      <c r="M17" s="9">
        <v>90.2</v>
      </c>
      <c r="N17" s="9">
        <v>85</v>
      </c>
      <c r="O17" s="9">
        <v>78.4</v>
      </c>
      <c r="P17" s="9">
        <v>86.5</v>
      </c>
      <c r="Q17" s="9">
        <v>92</v>
      </c>
      <c r="R17" s="9">
        <v>84.5</v>
      </c>
      <c r="S17" s="3">
        <v>15</v>
      </c>
    </row>
    <row r="18" s="1" customFormat="1" spans="1:19">
      <c r="A18" s="3">
        <f t="shared" si="0"/>
        <v>17</v>
      </c>
      <c r="B18" s="3" t="s">
        <v>784</v>
      </c>
      <c r="C18" s="3" t="s">
        <v>785</v>
      </c>
      <c r="D18" s="3">
        <v>13</v>
      </c>
      <c r="E18" s="9">
        <v>84.2</v>
      </c>
      <c r="F18" s="9">
        <v>83.5</v>
      </c>
      <c r="G18" s="9">
        <v>97.2</v>
      </c>
      <c r="H18" s="9">
        <v>82.5</v>
      </c>
      <c r="I18" s="9">
        <v>78.9</v>
      </c>
      <c r="J18" s="9">
        <v>80.1</v>
      </c>
      <c r="K18" s="9">
        <v>76.7</v>
      </c>
      <c r="L18" s="9">
        <v>89.8</v>
      </c>
      <c r="M18" s="9">
        <v>91.6</v>
      </c>
      <c r="N18" s="9">
        <v>85</v>
      </c>
      <c r="O18" s="9">
        <v>82.1</v>
      </c>
      <c r="P18" s="9">
        <v>80</v>
      </c>
      <c r="Q18" s="9">
        <v>85.3</v>
      </c>
      <c r="R18" s="9">
        <v>84.377</v>
      </c>
      <c r="S18" s="3">
        <v>16</v>
      </c>
    </row>
    <row r="19" s="1" customFormat="1" spans="1:19">
      <c r="A19" s="3">
        <f t="shared" si="0"/>
        <v>18</v>
      </c>
      <c r="B19" s="3" t="s">
        <v>786</v>
      </c>
      <c r="C19" s="3" t="s">
        <v>787</v>
      </c>
      <c r="D19" s="3">
        <v>13</v>
      </c>
      <c r="E19" s="9">
        <v>80.9</v>
      </c>
      <c r="F19" s="9">
        <v>98</v>
      </c>
      <c r="G19" s="9">
        <v>89.6</v>
      </c>
      <c r="H19" s="9">
        <v>87.5</v>
      </c>
      <c r="I19" s="9">
        <v>63.9</v>
      </c>
      <c r="J19" s="9">
        <v>87.4</v>
      </c>
      <c r="K19" s="9">
        <v>68.2</v>
      </c>
      <c r="L19" s="9">
        <v>94.9</v>
      </c>
      <c r="M19" s="9">
        <v>91.3</v>
      </c>
      <c r="N19" s="9">
        <v>85</v>
      </c>
      <c r="O19" s="9">
        <v>78</v>
      </c>
      <c r="P19" s="9">
        <v>84</v>
      </c>
      <c r="Q19" s="9">
        <v>88</v>
      </c>
      <c r="R19" s="9">
        <v>84.362</v>
      </c>
      <c r="S19" s="3">
        <v>17</v>
      </c>
    </row>
    <row r="20" s="1" customFormat="1" spans="1:19">
      <c r="A20" s="3">
        <f t="shared" si="0"/>
        <v>19</v>
      </c>
      <c r="B20" s="3" t="s">
        <v>788</v>
      </c>
      <c r="C20" s="3" t="s">
        <v>789</v>
      </c>
      <c r="D20" s="3">
        <v>13</v>
      </c>
      <c r="E20" s="9">
        <v>87</v>
      </c>
      <c r="F20" s="9">
        <v>95</v>
      </c>
      <c r="G20" s="9">
        <v>75.2</v>
      </c>
      <c r="H20" s="9">
        <v>88.8</v>
      </c>
      <c r="I20" s="9">
        <v>85</v>
      </c>
      <c r="J20" s="9">
        <v>79.6</v>
      </c>
      <c r="K20" s="9">
        <v>66.6</v>
      </c>
      <c r="L20" s="9">
        <v>90.3</v>
      </c>
      <c r="M20" s="9">
        <v>88.5</v>
      </c>
      <c r="N20" s="9">
        <v>85</v>
      </c>
      <c r="O20" s="9">
        <v>78.1</v>
      </c>
      <c r="P20" s="9">
        <v>84.5</v>
      </c>
      <c r="Q20" s="9">
        <v>89.3</v>
      </c>
      <c r="R20" s="9">
        <v>84.069</v>
      </c>
      <c r="S20" s="3">
        <v>18</v>
      </c>
    </row>
    <row r="21" s="1" customFormat="1" spans="1:19">
      <c r="A21" s="3">
        <f t="shared" si="0"/>
        <v>20</v>
      </c>
      <c r="B21" s="3" t="s">
        <v>790</v>
      </c>
      <c r="C21" s="3" t="s">
        <v>791</v>
      </c>
      <c r="D21" s="3">
        <v>13</v>
      </c>
      <c r="E21" s="9">
        <v>80</v>
      </c>
      <c r="F21" s="9">
        <v>96.7</v>
      </c>
      <c r="G21" s="9">
        <v>91.8</v>
      </c>
      <c r="H21" s="9">
        <v>83.2</v>
      </c>
      <c r="I21" s="9">
        <v>72.9</v>
      </c>
      <c r="J21" s="9">
        <v>94</v>
      </c>
      <c r="K21" s="9">
        <v>73.3</v>
      </c>
      <c r="L21" s="9">
        <v>87.1</v>
      </c>
      <c r="M21" s="9">
        <v>87.8</v>
      </c>
      <c r="N21" s="9">
        <v>75</v>
      </c>
      <c r="O21" s="9">
        <v>80.3</v>
      </c>
      <c r="P21" s="9">
        <v>83.5</v>
      </c>
      <c r="Q21" s="9">
        <v>86.7</v>
      </c>
      <c r="R21" s="9">
        <v>84.023</v>
      </c>
      <c r="S21" s="3">
        <v>19</v>
      </c>
    </row>
    <row r="22" s="1" customFormat="1" spans="1:19">
      <c r="A22" s="3">
        <f t="shared" si="0"/>
        <v>21</v>
      </c>
      <c r="B22" s="3" t="s">
        <v>792</v>
      </c>
      <c r="C22" s="3" t="s">
        <v>793</v>
      </c>
      <c r="D22" s="3">
        <v>13</v>
      </c>
      <c r="E22" s="9">
        <v>86.9</v>
      </c>
      <c r="F22" s="9">
        <v>94.3</v>
      </c>
      <c r="G22" s="9">
        <v>84.5</v>
      </c>
      <c r="H22" s="9">
        <v>83.9</v>
      </c>
      <c r="I22" s="9">
        <v>72.2</v>
      </c>
      <c r="J22" s="9">
        <v>79.6</v>
      </c>
      <c r="K22" s="9">
        <v>78</v>
      </c>
      <c r="L22" s="9">
        <v>91.5</v>
      </c>
      <c r="M22" s="9">
        <v>83.6</v>
      </c>
      <c r="N22" s="9">
        <v>85</v>
      </c>
      <c r="O22" s="9">
        <v>79.2</v>
      </c>
      <c r="P22" s="9">
        <v>85</v>
      </c>
      <c r="Q22" s="9">
        <v>88</v>
      </c>
      <c r="R22" s="9">
        <v>83.977</v>
      </c>
      <c r="S22" s="3">
        <v>20</v>
      </c>
    </row>
    <row r="23" s="1" customFormat="1" spans="1:19">
      <c r="A23" s="3">
        <f t="shared" si="0"/>
        <v>22</v>
      </c>
      <c r="B23" s="3" t="s">
        <v>794</v>
      </c>
      <c r="C23" s="3" t="s">
        <v>795</v>
      </c>
      <c r="D23" s="3">
        <v>13</v>
      </c>
      <c r="E23" s="9">
        <v>83.4</v>
      </c>
      <c r="F23" s="9">
        <v>95.6</v>
      </c>
      <c r="G23" s="9">
        <v>89.5</v>
      </c>
      <c r="H23" s="9">
        <v>83.9</v>
      </c>
      <c r="I23" s="9">
        <v>87.3</v>
      </c>
      <c r="J23" s="9">
        <v>79.6</v>
      </c>
      <c r="K23" s="9">
        <v>69.4</v>
      </c>
      <c r="L23" s="9">
        <v>81.8</v>
      </c>
      <c r="M23" s="9">
        <v>87.1</v>
      </c>
      <c r="N23" s="9">
        <v>75</v>
      </c>
      <c r="O23" s="9">
        <v>82.3</v>
      </c>
      <c r="P23" s="9">
        <v>85.5</v>
      </c>
      <c r="Q23" s="9">
        <v>88</v>
      </c>
      <c r="R23" s="9">
        <v>83.723</v>
      </c>
      <c r="S23" s="3">
        <v>21</v>
      </c>
    </row>
    <row r="24" s="1" customFormat="1" spans="1:19">
      <c r="A24" s="3">
        <f t="shared" si="0"/>
        <v>23</v>
      </c>
      <c r="B24" s="3" t="s">
        <v>796</v>
      </c>
      <c r="C24" s="3" t="s">
        <v>797</v>
      </c>
      <c r="D24" s="3">
        <v>13</v>
      </c>
      <c r="E24" s="9">
        <v>79</v>
      </c>
      <c r="F24" s="9">
        <v>97</v>
      </c>
      <c r="G24" s="9">
        <v>92.2</v>
      </c>
      <c r="H24" s="9">
        <v>78.3</v>
      </c>
      <c r="I24" s="9">
        <v>78</v>
      </c>
      <c r="J24" s="9">
        <v>77.8</v>
      </c>
      <c r="K24" s="9">
        <v>66.5</v>
      </c>
      <c r="L24" s="9">
        <v>84.1</v>
      </c>
      <c r="M24" s="9">
        <v>87.4</v>
      </c>
      <c r="N24" s="9">
        <v>85</v>
      </c>
      <c r="O24" s="9">
        <v>83.1</v>
      </c>
      <c r="P24" s="9">
        <v>83.5</v>
      </c>
      <c r="Q24" s="9">
        <v>82.7</v>
      </c>
      <c r="R24" s="9">
        <v>82.662</v>
      </c>
      <c r="S24" s="3">
        <v>22</v>
      </c>
    </row>
    <row r="25" s="1" customFormat="1" spans="1:19">
      <c r="A25" s="3">
        <f t="shared" si="0"/>
        <v>24</v>
      </c>
      <c r="B25" s="3" t="s">
        <v>798</v>
      </c>
      <c r="C25" s="3" t="s">
        <v>799</v>
      </c>
      <c r="D25" s="3">
        <v>13</v>
      </c>
      <c r="E25" s="9">
        <v>95.5</v>
      </c>
      <c r="F25" s="9">
        <v>95.6</v>
      </c>
      <c r="G25" s="9">
        <v>90.3</v>
      </c>
      <c r="H25" s="9">
        <v>83.9</v>
      </c>
      <c r="I25" s="9">
        <v>86.9</v>
      </c>
      <c r="J25" s="9">
        <v>76</v>
      </c>
      <c r="K25" s="9">
        <v>60</v>
      </c>
      <c r="L25" s="9">
        <v>67.5</v>
      </c>
      <c r="M25" s="9">
        <v>93.4</v>
      </c>
      <c r="N25" s="9">
        <v>75</v>
      </c>
      <c r="O25" s="9">
        <v>77.3</v>
      </c>
      <c r="P25" s="9">
        <v>80.5</v>
      </c>
      <c r="Q25" s="9">
        <v>89.3</v>
      </c>
      <c r="R25" s="9">
        <v>82.4</v>
      </c>
      <c r="S25" s="3">
        <v>23</v>
      </c>
    </row>
    <row r="26" s="1" customFormat="1" spans="1:19">
      <c r="A26" s="3">
        <f t="shared" si="0"/>
        <v>25</v>
      </c>
      <c r="B26" s="3" t="s">
        <v>800</v>
      </c>
      <c r="C26" s="3" t="s">
        <v>801</v>
      </c>
      <c r="D26" s="3">
        <v>13</v>
      </c>
      <c r="E26" s="9">
        <v>75.1</v>
      </c>
      <c r="F26" s="9">
        <v>93.7</v>
      </c>
      <c r="G26" s="9">
        <v>96.9</v>
      </c>
      <c r="H26" s="9">
        <v>89.5</v>
      </c>
      <c r="I26" s="9">
        <v>81.6</v>
      </c>
      <c r="J26" s="9">
        <v>77.6</v>
      </c>
      <c r="K26" s="9">
        <v>60</v>
      </c>
      <c r="L26" s="9">
        <v>79.1</v>
      </c>
      <c r="M26" s="9">
        <v>80.4</v>
      </c>
      <c r="N26" s="9">
        <v>75</v>
      </c>
      <c r="O26" s="9">
        <v>81.3</v>
      </c>
      <c r="P26" s="9">
        <v>90</v>
      </c>
      <c r="Q26" s="9">
        <v>89.3</v>
      </c>
      <c r="R26" s="9">
        <v>82.269</v>
      </c>
      <c r="S26" s="3">
        <v>24</v>
      </c>
    </row>
    <row r="27" s="1" customFormat="1" spans="1:19">
      <c r="A27" s="3">
        <f t="shared" si="0"/>
        <v>26</v>
      </c>
      <c r="B27" s="3" t="s">
        <v>802</v>
      </c>
      <c r="C27" s="3" t="s">
        <v>803</v>
      </c>
      <c r="D27" s="3">
        <v>13</v>
      </c>
      <c r="E27" s="9">
        <v>80.6</v>
      </c>
      <c r="F27" s="9">
        <v>95.6</v>
      </c>
      <c r="G27" s="9">
        <v>85</v>
      </c>
      <c r="H27" s="9">
        <v>88.8</v>
      </c>
      <c r="I27" s="9">
        <v>80.4</v>
      </c>
      <c r="J27" s="9">
        <v>81.9</v>
      </c>
      <c r="K27" s="9">
        <v>67.1</v>
      </c>
      <c r="L27" s="9">
        <v>63.1</v>
      </c>
      <c r="M27" s="9">
        <v>94.1</v>
      </c>
      <c r="N27" s="9">
        <v>75</v>
      </c>
      <c r="O27" s="9">
        <v>80.1</v>
      </c>
      <c r="P27" s="9">
        <v>84</v>
      </c>
      <c r="Q27" s="9">
        <v>86.7</v>
      </c>
      <c r="R27" s="9">
        <v>81.723</v>
      </c>
      <c r="S27" s="3">
        <v>25</v>
      </c>
    </row>
    <row r="28" s="1" customFormat="1" spans="1:19">
      <c r="A28" s="3">
        <f t="shared" si="0"/>
        <v>27</v>
      </c>
      <c r="B28" s="3" t="s">
        <v>804</v>
      </c>
      <c r="C28" s="3" t="s">
        <v>805</v>
      </c>
      <c r="D28" s="3">
        <v>13</v>
      </c>
      <c r="E28" s="9">
        <v>71.1</v>
      </c>
      <c r="F28" s="9">
        <v>95.1</v>
      </c>
      <c r="G28" s="9">
        <v>82.2</v>
      </c>
      <c r="H28" s="9">
        <v>83.9</v>
      </c>
      <c r="I28" s="9">
        <v>78.3</v>
      </c>
      <c r="J28" s="9">
        <v>80.9</v>
      </c>
      <c r="K28" s="9">
        <v>71.2</v>
      </c>
      <c r="L28" s="9">
        <v>61.5</v>
      </c>
      <c r="M28" s="9">
        <v>86.4</v>
      </c>
      <c r="N28" s="9">
        <v>95</v>
      </c>
      <c r="O28" s="9">
        <v>79.7</v>
      </c>
      <c r="P28" s="9">
        <v>83</v>
      </c>
      <c r="Q28" s="9">
        <v>89.3</v>
      </c>
      <c r="R28" s="9">
        <v>81.354</v>
      </c>
      <c r="S28" s="3">
        <v>26</v>
      </c>
    </row>
    <row r="29" s="1" customFormat="1" spans="1:19">
      <c r="A29" s="3">
        <f t="shared" si="0"/>
        <v>28</v>
      </c>
      <c r="B29" s="3" t="s">
        <v>806</v>
      </c>
      <c r="C29" s="3" t="s">
        <v>807</v>
      </c>
      <c r="D29" s="3">
        <v>13</v>
      </c>
      <c r="E29" s="9">
        <v>80.4</v>
      </c>
      <c r="F29" s="9">
        <v>83.5</v>
      </c>
      <c r="G29" s="9">
        <v>96.5</v>
      </c>
      <c r="H29" s="9">
        <v>82.5</v>
      </c>
      <c r="I29" s="9">
        <v>72.3</v>
      </c>
      <c r="J29" s="9">
        <v>82.6</v>
      </c>
      <c r="K29" s="9">
        <v>60</v>
      </c>
      <c r="L29" s="9">
        <v>78.5</v>
      </c>
      <c r="M29" s="9">
        <v>83.6</v>
      </c>
      <c r="N29" s="9">
        <v>85</v>
      </c>
      <c r="O29" s="9">
        <v>78.8</v>
      </c>
      <c r="P29" s="9">
        <v>83.5</v>
      </c>
      <c r="Q29" s="9">
        <v>86.7</v>
      </c>
      <c r="R29" s="9">
        <v>81.069</v>
      </c>
      <c r="S29" s="3">
        <v>27</v>
      </c>
    </row>
    <row r="30" s="1" customFormat="1" spans="1:19">
      <c r="A30" s="3">
        <f t="shared" si="0"/>
        <v>29</v>
      </c>
      <c r="B30" s="3" t="s">
        <v>808</v>
      </c>
      <c r="C30" s="3" t="s">
        <v>809</v>
      </c>
      <c r="D30" s="3">
        <v>13</v>
      </c>
      <c r="E30" s="9">
        <v>89.7</v>
      </c>
      <c r="F30" s="9">
        <v>95</v>
      </c>
      <c r="G30" s="9">
        <v>92.5</v>
      </c>
      <c r="H30" s="9">
        <v>90.9</v>
      </c>
      <c r="I30" s="9">
        <v>77.5</v>
      </c>
      <c r="J30" s="10" t="s">
        <v>726</v>
      </c>
      <c r="K30" s="9">
        <v>87.6</v>
      </c>
      <c r="L30" s="9">
        <v>88.9</v>
      </c>
      <c r="M30" s="9">
        <v>85</v>
      </c>
      <c r="N30" s="9">
        <v>85</v>
      </c>
      <c r="O30" s="9">
        <v>79.6</v>
      </c>
      <c r="P30" s="9">
        <v>90</v>
      </c>
      <c r="Q30" s="9">
        <v>89.3</v>
      </c>
      <c r="R30" s="9">
        <v>80.846</v>
      </c>
      <c r="S30" s="3">
        <v>28</v>
      </c>
    </row>
    <row r="31" s="1" customFormat="1" spans="1:19">
      <c r="A31" s="3">
        <f t="shared" si="0"/>
        <v>30</v>
      </c>
      <c r="B31" s="3" t="s">
        <v>810</v>
      </c>
      <c r="C31" s="3" t="s">
        <v>811</v>
      </c>
      <c r="D31" s="3">
        <v>13</v>
      </c>
      <c r="E31" s="9">
        <v>80</v>
      </c>
      <c r="F31" s="9">
        <v>95</v>
      </c>
      <c r="G31" s="9">
        <v>73.9</v>
      </c>
      <c r="H31" s="9">
        <v>86</v>
      </c>
      <c r="I31" s="9">
        <v>75.1</v>
      </c>
      <c r="J31" s="9">
        <v>79.9</v>
      </c>
      <c r="K31" s="9">
        <v>62.5</v>
      </c>
      <c r="L31" s="9">
        <v>86.1</v>
      </c>
      <c r="M31" s="9">
        <v>81.8</v>
      </c>
      <c r="N31" s="9">
        <v>85</v>
      </c>
      <c r="O31" s="9">
        <v>76.1</v>
      </c>
      <c r="P31" s="9">
        <v>81</v>
      </c>
      <c r="Q31" s="9">
        <v>88</v>
      </c>
      <c r="R31" s="9">
        <v>80.8</v>
      </c>
      <c r="S31" s="3">
        <v>29</v>
      </c>
    </row>
    <row r="32" s="1" customFormat="1" spans="1:19">
      <c r="A32" s="3">
        <f t="shared" si="0"/>
        <v>31</v>
      </c>
      <c r="B32" s="3" t="s">
        <v>812</v>
      </c>
      <c r="C32" s="3" t="s">
        <v>813</v>
      </c>
      <c r="D32" s="3">
        <v>13</v>
      </c>
      <c r="E32" s="9">
        <v>67.9</v>
      </c>
      <c r="F32" s="9">
        <v>95.1</v>
      </c>
      <c r="G32" s="9">
        <v>95.7</v>
      </c>
      <c r="H32" s="9">
        <v>82.5</v>
      </c>
      <c r="I32" s="9">
        <v>81.2</v>
      </c>
      <c r="J32" s="9">
        <v>68.8</v>
      </c>
      <c r="K32" s="9">
        <v>64.5</v>
      </c>
      <c r="L32" s="9">
        <v>79.8</v>
      </c>
      <c r="M32" s="9">
        <v>88.8</v>
      </c>
      <c r="N32" s="9">
        <v>75</v>
      </c>
      <c r="O32" s="9">
        <v>78.9</v>
      </c>
      <c r="P32" s="9">
        <v>81.5</v>
      </c>
      <c r="Q32" s="9">
        <v>86.7</v>
      </c>
      <c r="R32" s="9">
        <v>80.492</v>
      </c>
      <c r="S32" s="3">
        <v>30</v>
      </c>
    </row>
    <row r="33" s="1" customFormat="1" spans="1:19">
      <c r="A33" s="3">
        <f t="shared" si="0"/>
        <v>32</v>
      </c>
      <c r="B33" s="3" t="s">
        <v>814</v>
      </c>
      <c r="C33" s="3" t="s">
        <v>815</v>
      </c>
      <c r="D33" s="3">
        <v>13</v>
      </c>
      <c r="E33" s="9">
        <v>89.1</v>
      </c>
      <c r="F33" s="9">
        <v>95</v>
      </c>
      <c r="G33" s="9">
        <v>92.2</v>
      </c>
      <c r="H33" s="9">
        <v>90.9</v>
      </c>
      <c r="I33" s="9">
        <v>88.1</v>
      </c>
      <c r="J33" s="10" t="s">
        <v>726</v>
      </c>
      <c r="K33" s="9">
        <v>74.2</v>
      </c>
      <c r="L33" s="9">
        <v>90.7</v>
      </c>
      <c r="M33" s="9">
        <v>82.9</v>
      </c>
      <c r="N33" s="9">
        <v>85</v>
      </c>
      <c r="O33" s="9">
        <v>82.2</v>
      </c>
      <c r="P33" s="9">
        <v>86.5</v>
      </c>
      <c r="Q33" s="9">
        <v>88</v>
      </c>
      <c r="R33" s="9">
        <v>80.369</v>
      </c>
      <c r="S33" s="3">
        <v>31</v>
      </c>
    </row>
    <row r="34" s="1" customFormat="1" spans="1:19">
      <c r="A34" s="3">
        <f t="shared" si="0"/>
        <v>33</v>
      </c>
      <c r="B34" s="3" t="s">
        <v>816</v>
      </c>
      <c r="C34" s="3" t="s">
        <v>817</v>
      </c>
      <c r="D34" s="3">
        <v>13</v>
      </c>
      <c r="E34" s="9">
        <v>76.5</v>
      </c>
      <c r="F34" s="9">
        <v>95.1</v>
      </c>
      <c r="G34" s="9">
        <v>81.9</v>
      </c>
      <c r="H34" s="9">
        <v>82.5</v>
      </c>
      <c r="I34" s="9">
        <v>72.9</v>
      </c>
      <c r="J34" s="9">
        <v>74.8</v>
      </c>
      <c r="K34" s="9">
        <v>64.2</v>
      </c>
      <c r="L34" s="9">
        <v>85.3</v>
      </c>
      <c r="M34" s="9">
        <v>82.2</v>
      </c>
      <c r="N34" s="9">
        <v>85</v>
      </c>
      <c r="O34" s="9">
        <v>76</v>
      </c>
      <c r="P34" s="9">
        <v>85</v>
      </c>
      <c r="Q34" s="9">
        <v>81.3</v>
      </c>
      <c r="R34" s="9">
        <v>80.208</v>
      </c>
      <c r="S34" s="3">
        <v>32</v>
      </c>
    </row>
    <row r="35" s="1" customFormat="1" spans="1:19">
      <c r="A35" s="3">
        <f t="shared" si="0"/>
        <v>34</v>
      </c>
      <c r="B35" s="3" t="s">
        <v>818</v>
      </c>
      <c r="C35" s="3" t="s">
        <v>819</v>
      </c>
      <c r="D35" s="3">
        <v>13</v>
      </c>
      <c r="E35" s="9">
        <v>74.7</v>
      </c>
      <c r="F35" s="9">
        <v>98</v>
      </c>
      <c r="G35" s="9">
        <v>83.7</v>
      </c>
      <c r="H35" s="9">
        <v>87.4</v>
      </c>
      <c r="I35" s="9">
        <v>74.1</v>
      </c>
      <c r="J35" s="10" t="s">
        <v>726</v>
      </c>
      <c r="K35" s="9">
        <v>60.4</v>
      </c>
      <c r="L35" s="9">
        <v>91.8</v>
      </c>
      <c r="M35" s="9">
        <v>92</v>
      </c>
      <c r="N35" s="9">
        <v>75</v>
      </c>
      <c r="O35" s="9">
        <v>83.5</v>
      </c>
      <c r="P35" s="9">
        <v>82</v>
      </c>
      <c r="Q35" s="9">
        <v>89.3</v>
      </c>
      <c r="R35" s="9">
        <v>76.3</v>
      </c>
      <c r="S35" s="3">
        <v>33</v>
      </c>
    </row>
    <row r="36" s="1" customFormat="1" spans="1:19">
      <c r="A36" s="3">
        <f t="shared" si="0"/>
        <v>35</v>
      </c>
      <c r="B36" s="3" t="s">
        <v>820</v>
      </c>
      <c r="C36" s="3" t="s">
        <v>821</v>
      </c>
      <c r="D36" s="3">
        <v>13</v>
      </c>
      <c r="E36" s="10">
        <v>54.7</v>
      </c>
      <c r="F36" s="9">
        <v>83.5</v>
      </c>
      <c r="G36" s="9">
        <v>77.9</v>
      </c>
      <c r="H36" s="9">
        <v>87.4</v>
      </c>
      <c r="I36" s="9">
        <v>67.6</v>
      </c>
      <c r="J36" s="9">
        <v>82</v>
      </c>
      <c r="K36" s="9">
        <v>61</v>
      </c>
      <c r="L36" s="9">
        <v>79.5</v>
      </c>
      <c r="M36" s="9">
        <v>83.6</v>
      </c>
      <c r="N36" s="9">
        <v>75</v>
      </c>
      <c r="O36" s="9">
        <v>71.7</v>
      </c>
      <c r="P36" s="9">
        <v>80</v>
      </c>
      <c r="Q36" s="9">
        <v>81.3</v>
      </c>
      <c r="R36" s="9">
        <v>75.785</v>
      </c>
      <c r="S36" s="3">
        <v>34</v>
      </c>
    </row>
    <row r="37" s="1" customFormat="1" spans="1:19">
      <c r="A37" s="3">
        <f t="shared" si="0"/>
        <v>36</v>
      </c>
      <c r="B37" s="3" t="s">
        <v>822</v>
      </c>
      <c r="C37" s="3" t="s">
        <v>823</v>
      </c>
      <c r="D37" s="3">
        <v>13</v>
      </c>
      <c r="E37" s="9">
        <v>62.6</v>
      </c>
      <c r="F37" s="9">
        <v>83.5</v>
      </c>
      <c r="G37" s="9">
        <v>80.7</v>
      </c>
      <c r="H37" s="9">
        <v>83.2</v>
      </c>
      <c r="I37" s="9">
        <v>74.6</v>
      </c>
      <c r="J37" s="9">
        <v>78.9</v>
      </c>
      <c r="K37" s="10">
        <v>54.3</v>
      </c>
      <c r="L37" s="9">
        <v>84.7</v>
      </c>
      <c r="M37" s="9">
        <v>83.6</v>
      </c>
      <c r="N37" s="9">
        <v>85</v>
      </c>
      <c r="O37" s="10">
        <v>52</v>
      </c>
      <c r="P37" s="9">
        <v>80.5</v>
      </c>
      <c r="Q37" s="9">
        <v>80</v>
      </c>
      <c r="R37" s="9">
        <v>75.662</v>
      </c>
      <c r="S37" s="3">
        <v>35</v>
      </c>
    </row>
    <row r="38" s="1" customFormat="1" spans="1:19">
      <c r="A38" s="3"/>
      <c r="B38" s="3" t="s">
        <v>109</v>
      </c>
      <c r="C38" s="3"/>
      <c r="D38" s="3"/>
      <c r="E38" s="9" t="s">
        <v>824</v>
      </c>
      <c r="F38" s="9" t="s">
        <v>111</v>
      </c>
      <c r="G38" s="9" t="s">
        <v>111</v>
      </c>
      <c r="H38" s="9" t="s">
        <v>111</v>
      </c>
      <c r="I38" s="9" t="s">
        <v>111</v>
      </c>
      <c r="J38" s="9" t="s">
        <v>825</v>
      </c>
      <c r="K38" s="9" t="s">
        <v>824</v>
      </c>
      <c r="L38" s="9" t="s">
        <v>111</v>
      </c>
      <c r="M38" s="9" t="s">
        <v>111</v>
      </c>
      <c r="N38" s="9" t="s">
        <v>111</v>
      </c>
      <c r="O38" s="9" t="s">
        <v>824</v>
      </c>
      <c r="P38" s="9" t="s">
        <v>111</v>
      </c>
      <c r="Q38" s="9" t="s">
        <v>111</v>
      </c>
      <c r="R38" s="9"/>
      <c r="S38" s="3"/>
    </row>
    <row r="39" s="1" customFormat="1" spans="1:19">
      <c r="A39" s="3"/>
      <c r="B39" s="3" t="s">
        <v>114</v>
      </c>
      <c r="C39" s="3"/>
      <c r="D39" s="3"/>
      <c r="E39" s="9" t="s">
        <v>826</v>
      </c>
      <c r="F39" s="9" t="s">
        <v>116</v>
      </c>
      <c r="G39" s="9" t="s">
        <v>116</v>
      </c>
      <c r="H39" s="9" t="s">
        <v>116</v>
      </c>
      <c r="I39" s="9" t="s">
        <v>827</v>
      </c>
      <c r="J39" s="9" t="s">
        <v>828</v>
      </c>
      <c r="K39" s="9" t="s">
        <v>829</v>
      </c>
      <c r="L39" s="9" t="s">
        <v>826</v>
      </c>
      <c r="M39" s="9" t="s">
        <v>116</v>
      </c>
      <c r="N39" s="9" t="s">
        <v>116</v>
      </c>
      <c r="O39" s="9" t="s">
        <v>830</v>
      </c>
      <c r="P39" s="9" t="s">
        <v>116</v>
      </c>
      <c r="Q39" s="9" t="s">
        <v>116</v>
      </c>
      <c r="R39" s="9"/>
      <c r="S39" s="3"/>
    </row>
  </sheetData>
  <mergeCells count="1">
    <mergeCell ref="A1:S1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"/>
  <sheetViews>
    <sheetView workbookViewId="0">
      <selection activeCell="E1" sqref="E$1:Q$1048576"/>
    </sheetView>
  </sheetViews>
  <sheetFormatPr defaultColWidth="9" defaultRowHeight="14.4"/>
  <cols>
    <col min="1" max="1" width="9" style="1" customWidth="1"/>
    <col min="2" max="2" width="13" style="1" customWidth="1"/>
    <col min="3" max="3" width="7" style="1" customWidth="1"/>
    <col min="4" max="4" width="6" style="1" customWidth="1"/>
    <col min="5" max="5" width="14" style="7" customWidth="1"/>
    <col min="6" max="8" width="12" style="7" customWidth="1"/>
    <col min="9" max="9" width="11" style="7" customWidth="1"/>
    <col min="10" max="11" width="14" style="7" customWidth="1"/>
    <col min="12" max="12" width="11" style="7" customWidth="1"/>
    <col min="13" max="13" width="12" style="7" customWidth="1"/>
    <col min="14" max="14" width="10" style="7" customWidth="1"/>
    <col min="15" max="15" width="12" style="7" customWidth="1"/>
    <col min="16" max="16" width="13" style="7" customWidth="1"/>
    <col min="17" max="17" width="10" style="7" customWidth="1"/>
    <col min="18" max="18" width="8" style="1" customWidth="1"/>
    <col min="19" max="19" width="12" style="1" customWidth="1"/>
    <col min="20" max="16384" width="9" style="1"/>
  </cols>
  <sheetData>
    <row r="1" s="1" customFormat="1" ht="36" spans="1:19">
      <c r="A1" s="2" t="s">
        <v>120</v>
      </c>
      <c r="B1" s="2" t="s">
        <v>2</v>
      </c>
      <c r="C1" s="2" t="s">
        <v>3</v>
      </c>
      <c r="D1" s="2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422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2" t="s">
        <v>17</v>
      </c>
      <c r="S1" s="2" t="s">
        <v>18</v>
      </c>
    </row>
    <row r="2" s="1" customFormat="1" spans="1:19">
      <c r="A2" s="3" t="s">
        <v>121</v>
      </c>
      <c r="B2" s="3" t="s">
        <v>768</v>
      </c>
      <c r="C2" s="3" t="s">
        <v>769</v>
      </c>
      <c r="D2" s="3">
        <v>13</v>
      </c>
      <c r="E2" s="9">
        <v>75.8</v>
      </c>
      <c r="F2" s="9">
        <v>98</v>
      </c>
      <c r="G2" s="9">
        <v>87.6</v>
      </c>
      <c r="H2" s="9">
        <v>87.4</v>
      </c>
      <c r="I2" s="9">
        <v>73.1</v>
      </c>
      <c r="J2" s="9">
        <v>90.5</v>
      </c>
      <c r="K2" s="9">
        <v>70.8</v>
      </c>
      <c r="L2" s="9">
        <v>94.7</v>
      </c>
      <c r="M2" s="9">
        <v>92.3</v>
      </c>
      <c r="N2" s="9">
        <v>85</v>
      </c>
      <c r="O2" s="9">
        <v>84.2</v>
      </c>
      <c r="P2" s="9">
        <v>88</v>
      </c>
      <c r="Q2" s="9">
        <v>88</v>
      </c>
      <c r="R2" s="3">
        <v>85.8</v>
      </c>
      <c r="S2" s="3">
        <v>8</v>
      </c>
    </row>
    <row r="3" s="1" customFormat="1" spans="1:19">
      <c r="A3" s="3" t="s">
        <v>122</v>
      </c>
      <c r="B3" s="3" t="s">
        <v>770</v>
      </c>
      <c r="C3" s="3" t="s">
        <v>771</v>
      </c>
      <c r="D3" s="3">
        <v>13</v>
      </c>
      <c r="E3" s="9">
        <v>82.7</v>
      </c>
      <c r="F3" s="9">
        <v>87</v>
      </c>
      <c r="G3" s="9">
        <v>94.7</v>
      </c>
      <c r="H3" s="9">
        <v>86</v>
      </c>
      <c r="I3" s="9">
        <v>76.7</v>
      </c>
      <c r="J3" s="9">
        <v>78.3</v>
      </c>
      <c r="K3" s="9">
        <v>84</v>
      </c>
      <c r="L3" s="9">
        <v>91</v>
      </c>
      <c r="M3" s="9">
        <v>91.3</v>
      </c>
      <c r="N3" s="9">
        <v>85</v>
      </c>
      <c r="O3" s="9">
        <v>82.4</v>
      </c>
      <c r="P3" s="9">
        <v>84</v>
      </c>
      <c r="Q3" s="9">
        <v>89.3</v>
      </c>
      <c r="R3" s="3">
        <v>85.569</v>
      </c>
      <c r="S3" s="3">
        <v>9</v>
      </c>
    </row>
    <row r="4" s="1" customFormat="1" spans="1:19">
      <c r="A4" s="3" t="s">
        <v>123</v>
      </c>
      <c r="B4" s="3" t="s">
        <v>784</v>
      </c>
      <c r="C4" s="3" t="s">
        <v>785</v>
      </c>
      <c r="D4" s="3">
        <v>13</v>
      </c>
      <c r="E4" s="9">
        <v>84.2</v>
      </c>
      <c r="F4" s="9">
        <v>83.5</v>
      </c>
      <c r="G4" s="9">
        <v>97.2</v>
      </c>
      <c r="H4" s="9">
        <v>82.5</v>
      </c>
      <c r="I4" s="9">
        <v>78.9</v>
      </c>
      <c r="J4" s="9">
        <v>80.1</v>
      </c>
      <c r="K4" s="9">
        <v>76.7</v>
      </c>
      <c r="L4" s="9">
        <v>89.8</v>
      </c>
      <c r="M4" s="9">
        <v>91.6</v>
      </c>
      <c r="N4" s="9">
        <v>85</v>
      </c>
      <c r="O4" s="9">
        <v>82.1</v>
      </c>
      <c r="P4" s="9">
        <v>80</v>
      </c>
      <c r="Q4" s="9">
        <v>85.3</v>
      </c>
      <c r="R4" s="3">
        <v>84.377</v>
      </c>
      <c r="S4" s="3">
        <v>16</v>
      </c>
    </row>
    <row r="5" s="1" customFormat="1" spans="1:19">
      <c r="A5" s="3" t="s">
        <v>123</v>
      </c>
      <c r="B5" s="3" t="s">
        <v>814</v>
      </c>
      <c r="C5" s="3" t="s">
        <v>815</v>
      </c>
      <c r="D5" s="3">
        <v>13</v>
      </c>
      <c r="E5" s="9">
        <v>89.1</v>
      </c>
      <c r="F5" s="9">
        <v>95</v>
      </c>
      <c r="G5" s="9">
        <v>92.2</v>
      </c>
      <c r="H5" s="9">
        <v>90.9</v>
      </c>
      <c r="I5" s="9">
        <v>88.1</v>
      </c>
      <c r="J5" s="10" t="s">
        <v>726</v>
      </c>
      <c r="K5" s="9">
        <v>74.2</v>
      </c>
      <c r="L5" s="9">
        <v>90.7</v>
      </c>
      <c r="M5" s="9">
        <v>82.9</v>
      </c>
      <c r="N5" s="9">
        <v>85</v>
      </c>
      <c r="O5" s="9">
        <v>82.2</v>
      </c>
      <c r="P5" s="9">
        <v>86.5</v>
      </c>
      <c r="Q5" s="9">
        <v>88</v>
      </c>
      <c r="R5" s="3">
        <v>80.369</v>
      </c>
      <c r="S5" s="3">
        <v>31</v>
      </c>
    </row>
    <row r="6" s="1" customFormat="1" spans="1:19">
      <c r="A6" s="3" t="s">
        <v>125</v>
      </c>
      <c r="B6" s="3" t="s">
        <v>756</v>
      </c>
      <c r="C6" s="3" t="s">
        <v>757</v>
      </c>
      <c r="D6" s="3">
        <v>13</v>
      </c>
      <c r="E6" s="9">
        <v>92.7</v>
      </c>
      <c r="F6" s="9">
        <v>94.4</v>
      </c>
      <c r="G6" s="9">
        <v>89.8</v>
      </c>
      <c r="H6" s="9">
        <v>95.1</v>
      </c>
      <c r="I6" s="9">
        <v>70.2</v>
      </c>
      <c r="J6" s="9">
        <v>86</v>
      </c>
      <c r="K6" s="9">
        <v>82.5</v>
      </c>
      <c r="L6" s="9">
        <v>82.1</v>
      </c>
      <c r="M6" s="9">
        <v>92</v>
      </c>
      <c r="N6" s="9">
        <v>95</v>
      </c>
      <c r="O6" s="9">
        <v>80.9</v>
      </c>
      <c r="P6" s="9">
        <v>89</v>
      </c>
      <c r="Q6" s="9">
        <v>92</v>
      </c>
      <c r="R6" s="3">
        <v>87.823</v>
      </c>
      <c r="S6" s="3">
        <v>2</v>
      </c>
    </row>
    <row r="7" s="1" customFormat="1" spans="1:19">
      <c r="A7" s="3" t="s">
        <v>124</v>
      </c>
      <c r="B7" s="3" t="s">
        <v>774</v>
      </c>
      <c r="C7" s="3" t="s">
        <v>775</v>
      </c>
      <c r="D7" s="3">
        <v>13</v>
      </c>
      <c r="E7" s="9">
        <v>85.4</v>
      </c>
      <c r="F7" s="9">
        <v>98</v>
      </c>
      <c r="G7" s="9">
        <v>92</v>
      </c>
      <c r="H7" s="9">
        <v>93</v>
      </c>
      <c r="I7" s="9">
        <v>71.2</v>
      </c>
      <c r="J7" s="9">
        <v>83.6</v>
      </c>
      <c r="K7" s="9">
        <v>73.1</v>
      </c>
      <c r="L7" s="9">
        <v>78.8</v>
      </c>
      <c r="M7" s="9">
        <v>95.1</v>
      </c>
      <c r="N7" s="9">
        <v>85</v>
      </c>
      <c r="O7" s="9">
        <v>81.7</v>
      </c>
      <c r="P7" s="9">
        <v>82.5</v>
      </c>
      <c r="Q7" s="9">
        <v>88</v>
      </c>
      <c r="R7" s="3">
        <v>85.185</v>
      </c>
      <c r="S7" s="3">
        <v>11</v>
      </c>
    </row>
    <row r="8" s="1" customFormat="1" spans="1:19">
      <c r="A8" s="3" t="s">
        <v>130</v>
      </c>
      <c r="B8" s="3" t="s">
        <v>780</v>
      </c>
      <c r="C8" s="3" t="s">
        <v>781</v>
      </c>
      <c r="D8" s="3">
        <v>13</v>
      </c>
      <c r="E8" s="9">
        <v>76</v>
      </c>
      <c r="F8" s="9">
        <v>96.4</v>
      </c>
      <c r="G8" s="9">
        <v>95.1</v>
      </c>
      <c r="H8" s="9">
        <v>88.1</v>
      </c>
      <c r="I8" s="9">
        <v>82</v>
      </c>
      <c r="J8" s="9">
        <v>87.8</v>
      </c>
      <c r="K8" s="9">
        <v>75.9</v>
      </c>
      <c r="L8" s="9">
        <v>91.7</v>
      </c>
      <c r="M8" s="9">
        <v>83.9</v>
      </c>
      <c r="N8" s="9">
        <v>75</v>
      </c>
      <c r="O8" s="9">
        <v>80.5</v>
      </c>
      <c r="P8" s="9">
        <v>85.5</v>
      </c>
      <c r="Q8" s="9">
        <v>84</v>
      </c>
      <c r="R8" s="3">
        <v>84.762</v>
      </c>
      <c r="S8" s="3">
        <v>14</v>
      </c>
    </row>
    <row r="9" s="1" customFormat="1" spans="1:19">
      <c r="A9" s="3" t="s">
        <v>127</v>
      </c>
      <c r="B9" s="3" t="s">
        <v>786</v>
      </c>
      <c r="C9" s="3" t="s">
        <v>787</v>
      </c>
      <c r="D9" s="3">
        <v>13</v>
      </c>
      <c r="E9" s="9">
        <v>80.9</v>
      </c>
      <c r="F9" s="9">
        <v>98</v>
      </c>
      <c r="G9" s="9">
        <v>89.6</v>
      </c>
      <c r="H9" s="9">
        <v>87.5</v>
      </c>
      <c r="I9" s="9">
        <v>63.9</v>
      </c>
      <c r="J9" s="9">
        <v>87.4</v>
      </c>
      <c r="K9" s="9">
        <v>68.2</v>
      </c>
      <c r="L9" s="9">
        <v>94.9</v>
      </c>
      <c r="M9" s="9">
        <v>91.3</v>
      </c>
      <c r="N9" s="9">
        <v>85</v>
      </c>
      <c r="O9" s="9">
        <v>78</v>
      </c>
      <c r="P9" s="9">
        <v>84</v>
      </c>
      <c r="Q9" s="9">
        <v>88</v>
      </c>
      <c r="R9" s="3">
        <v>84.362</v>
      </c>
      <c r="S9" s="3">
        <v>17</v>
      </c>
    </row>
    <row r="10" s="1" customFormat="1" spans="1:19">
      <c r="A10" s="3" t="s">
        <v>131</v>
      </c>
      <c r="B10" s="3" t="s">
        <v>790</v>
      </c>
      <c r="C10" s="3" t="s">
        <v>791</v>
      </c>
      <c r="D10" s="3">
        <v>13</v>
      </c>
      <c r="E10" s="9">
        <v>80</v>
      </c>
      <c r="F10" s="9">
        <v>96.7</v>
      </c>
      <c r="G10" s="9">
        <v>91.8</v>
      </c>
      <c r="H10" s="9">
        <v>83.2</v>
      </c>
      <c r="I10" s="9">
        <v>72.9</v>
      </c>
      <c r="J10" s="9">
        <v>94</v>
      </c>
      <c r="K10" s="9">
        <v>73.3</v>
      </c>
      <c r="L10" s="9">
        <v>87.1</v>
      </c>
      <c r="M10" s="9">
        <v>87.8</v>
      </c>
      <c r="N10" s="9">
        <v>75</v>
      </c>
      <c r="O10" s="9">
        <v>80.3</v>
      </c>
      <c r="P10" s="9">
        <v>83.5</v>
      </c>
      <c r="Q10" s="9">
        <v>86.7</v>
      </c>
      <c r="R10" s="3">
        <v>84.023</v>
      </c>
      <c r="S10" s="3">
        <v>19</v>
      </c>
    </row>
    <row r="11" s="1" customFormat="1" spans="1:19">
      <c r="A11" s="3" t="s">
        <v>126</v>
      </c>
      <c r="B11" s="3" t="s">
        <v>808</v>
      </c>
      <c r="C11" s="3" t="s">
        <v>809</v>
      </c>
      <c r="D11" s="3">
        <v>13</v>
      </c>
      <c r="E11" s="9">
        <v>89.7</v>
      </c>
      <c r="F11" s="9">
        <v>95</v>
      </c>
      <c r="G11" s="9">
        <v>92.5</v>
      </c>
      <c r="H11" s="9">
        <v>90.9</v>
      </c>
      <c r="I11" s="9">
        <v>77.5</v>
      </c>
      <c r="J11" s="10" t="s">
        <v>726</v>
      </c>
      <c r="K11" s="9">
        <v>87.6</v>
      </c>
      <c r="L11" s="9">
        <v>88.9</v>
      </c>
      <c r="M11" s="9">
        <v>85</v>
      </c>
      <c r="N11" s="9">
        <v>85</v>
      </c>
      <c r="O11" s="9">
        <v>79.6</v>
      </c>
      <c r="P11" s="9">
        <v>90</v>
      </c>
      <c r="Q11" s="9">
        <v>89.3</v>
      </c>
      <c r="R11" s="3">
        <v>80.846</v>
      </c>
      <c r="S11" s="3">
        <v>28</v>
      </c>
    </row>
    <row r="12" s="1" customFormat="1" spans="1:19">
      <c r="A12" s="3" t="s">
        <v>129</v>
      </c>
      <c r="B12" s="3" t="s">
        <v>812</v>
      </c>
      <c r="C12" s="3" t="s">
        <v>813</v>
      </c>
      <c r="D12" s="3">
        <v>13</v>
      </c>
      <c r="E12" s="9">
        <v>67.9</v>
      </c>
      <c r="F12" s="9">
        <v>95.1</v>
      </c>
      <c r="G12" s="9">
        <v>95.7</v>
      </c>
      <c r="H12" s="9">
        <v>82.5</v>
      </c>
      <c r="I12" s="9">
        <v>81.2</v>
      </c>
      <c r="J12" s="9">
        <v>68.8</v>
      </c>
      <c r="K12" s="9">
        <v>64.5</v>
      </c>
      <c r="L12" s="9">
        <v>79.8</v>
      </c>
      <c r="M12" s="9">
        <v>88.8</v>
      </c>
      <c r="N12" s="9">
        <v>75</v>
      </c>
      <c r="O12" s="9">
        <v>78.9</v>
      </c>
      <c r="P12" s="9">
        <v>81.5</v>
      </c>
      <c r="Q12" s="9">
        <v>86.7</v>
      </c>
      <c r="R12" s="3">
        <v>80.492</v>
      </c>
      <c r="S12" s="3">
        <v>30</v>
      </c>
    </row>
    <row r="13" s="1" customFormat="1" spans="1:19">
      <c r="A13" s="3" t="s">
        <v>128</v>
      </c>
      <c r="B13" s="3" t="s">
        <v>818</v>
      </c>
      <c r="C13" s="3" t="s">
        <v>819</v>
      </c>
      <c r="D13" s="3">
        <v>13</v>
      </c>
      <c r="E13" s="9">
        <v>74.7</v>
      </c>
      <c r="F13" s="9">
        <v>98</v>
      </c>
      <c r="G13" s="9">
        <v>83.7</v>
      </c>
      <c r="H13" s="9">
        <v>87.4</v>
      </c>
      <c r="I13" s="9">
        <v>74.1</v>
      </c>
      <c r="J13" s="10" t="s">
        <v>726</v>
      </c>
      <c r="K13" s="9">
        <v>60.4</v>
      </c>
      <c r="L13" s="9">
        <v>91.8</v>
      </c>
      <c r="M13" s="9">
        <v>92</v>
      </c>
      <c r="N13" s="9">
        <v>75</v>
      </c>
      <c r="O13" s="9">
        <v>83.5</v>
      </c>
      <c r="P13" s="9">
        <v>82</v>
      </c>
      <c r="Q13" s="9">
        <v>89.3</v>
      </c>
      <c r="R13" s="3">
        <v>76.3</v>
      </c>
      <c r="S13" s="3">
        <v>33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4"/>
  <sheetViews>
    <sheetView workbookViewId="0">
      <selection activeCell="E2" sqref="E$1:N$1048576"/>
    </sheetView>
  </sheetViews>
  <sheetFormatPr defaultColWidth="9" defaultRowHeight="14.4"/>
  <cols>
    <col min="1" max="1" width="5" style="1" customWidth="1"/>
    <col min="2" max="2" width="13" style="1" customWidth="1"/>
    <col min="3" max="3" width="7" style="1" customWidth="1"/>
    <col min="4" max="4" width="6" style="1" customWidth="1"/>
    <col min="5" max="5" width="14" style="1" customWidth="1"/>
    <col min="6" max="8" width="12" style="1" customWidth="1"/>
    <col min="9" max="9" width="11" style="1" customWidth="1"/>
    <col min="10" max="10" width="14" style="1" customWidth="1"/>
    <col min="11" max="11" width="11" style="1" customWidth="1"/>
    <col min="12" max="12" width="12" style="1" customWidth="1"/>
    <col min="13" max="13" width="14" style="1" customWidth="1"/>
    <col min="14" max="14" width="10" style="1" customWidth="1"/>
    <col min="15" max="15" width="12" style="1" customWidth="1"/>
    <col min="16" max="16" width="13" style="1" customWidth="1"/>
    <col min="17" max="17" width="8" style="1" customWidth="1"/>
    <col min="18" max="18" width="12" style="1" customWidth="1"/>
    <col min="19" max="16384" width="9" style="1"/>
  </cols>
  <sheetData>
    <row r="1" s="1" customFormat="1" spans="1:18">
      <c r="A1" s="6" t="s">
        <v>831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="1" customFormat="1" ht="36" spans="1:1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832</v>
      </c>
      <c r="N2" s="2" t="s">
        <v>13</v>
      </c>
      <c r="O2" s="2" t="s">
        <v>14</v>
      </c>
      <c r="P2" s="2" t="s">
        <v>15</v>
      </c>
      <c r="Q2" s="2" t="s">
        <v>17</v>
      </c>
      <c r="R2" s="2" t="s">
        <v>18</v>
      </c>
    </row>
    <row r="3" s="1" customFormat="1" spans="1:18">
      <c r="A3" s="3">
        <f t="shared" ref="A3:A42" si="0">ROW()-1</f>
        <v>2</v>
      </c>
      <c r="B3" s="3" t="s">
        <v>833</v>
      </c>
      <c r="C3" s="3" t="s">
        <v>834</v>
      </c>
      <c r="D3" s="3">
        <v>12</v>
      </c>
      <c r="E3" s="4">
        <v>93.2</v>
      </c>
      <c r="F3" s="4">
        <v>91.5</v>
      </c>
      <c r="G3" s="4">
        <v>89.9</v>
      </c>
      <c r="H3" s="4">
        <v>94.7</v>
      </c>
      <c r="I3" s="4">
        <v>85.1</v>
      </c>
      <c r="J3" s="4">
        <v>84</v>
      </c>
      <c r="K3" s="4">
        <v>94.5</v>
      </c>
      <c r="L3" s="4">
        <v>85.2</v>
      </c>
      <c r="M3" s="4">
        <v>96.3</v>
      </c>
      <c r="N3" s="4">
        <v>95</v>
      </c>
      <c r="O3" s="4">
        <v>84.8</v>
      </c>
      <c r="P3" s="4">
        <v>99</v>
      </c>
      <c r="Q3" s="4">
        <f t="shared" ref="Q3:Q42" si="1">AVERAGE(E3:P3)</f>
        <v>91.1</v>
      </c>
      <c r="R3" s="3">
        <v>1</v>
      </c>
    </row>
    <row r="4" s="1" customFormat="1" spans="1:18">
      <c r="A4" s="3">
        <f t="shared" si="0"/>
        <v>3</v>
      </c>
      <c r="B4" s="3" t="s">
        <v>835</v>
      </c>
      <c r="C4" s="3" t="s">
        <v>836</v>
      </c>
      <c r="D4" s="3">
        <v>12</v>
      </c>
      <c r="E4" s="4">
        <v>95.4</v>
      </c>
      <c r="F4" s="4">
        <v>91.5</v>
      </c>
      <c r="G4" s="4">
        <v>96</v>
      </c>
      <c r="H4" s="4">
        <v>91.3</v>
      </c>
      <c r="I4" s="4">
        <v>85.2</v>
      </c>
      <c r="J4" s="4">
        <v>83.8</v>
      </c>
      <c r="K4" s="4">
        <v>92.6</v>
      </c>
      <c r="L4" s="4">
        <v>88</v>
      </c>
      <c r="M4" s="4">
        <v>92.8</v>
      </c>
      <c r="N4" s="4">
        <v>95</v>
      </c>
      <c r="O4" s="4">
        <v>83.5</v>
      </c>
      <c r="P4" s="4">
        <v>78</v>
      </c>
      <c r="Q4" s="4">
        <f t="shared" si="1"/>
        <v>89.425</v>
      </c>
      <c r="R4" s="3">
        <v>2</v>
      </c>
    </row>
    <row r="5" s="1" customFormat="1" spans="1:18">
      <c r="A5" s="3">
        <f t="shared" si="0"/>
        <v>4</v>
      </c>
      <c r="B5" s="3" t="s">
        <v>837</v>
      </c>
      <c r="C5" s="3" t="s">
        <v>838</v>
      </c>
      <c r="D5" s="3">
        <v>12</v>
      </c>
      <c r="E5" s="4">
        <v>88.1</v>
      </c>
      <c r="F5" s="4">
        <v>90.9</v>
      </c>
      <c r="G5" s="4">
        <v>89.3</v>
      </c>
      <c r="H5" s="4">
        <v>95.8</v>
      </c>
      <c r="I5" s="4">
        <v>82.6</v>
      </c>
      <c r="J5" s="4">
        <v>67.3</v>
      </c>
      <c r="K5" s="4">
        <v>94.2</v>
      </c>
      <c r="L5" s="4">
        <v>85.9</v>
      </c>
      <c r="M5" s="4">
        <v>96.9</v>
      </c>
      <c r="N5" s="4">
        <v>95</v>
      </c>
      <c r="O5" s="4">
        <v>86.7</v>
      </c>
      <c r="P5" s="4">
        <v>99.5</v>
      </c>
      <c r="Q5" s="4">
        <f t="shared" si="1"/>
        <v>89.35</v>
      </c>
      <c r="R5" s="3">
        <v>3</v>
      </c>
    </row>
    <row r="6" s="1" customFormat="1" spans="1:18">
      <c r="A6" s="3">
        <f t="shared" si="0"/>
        <v>5</v>
      </c>
      <c r="B6" s="3" t="s">
        <v>839</v>
      </c>
      <c r="C6" s="3" t="s">
        <v>840</v>
      </c>
      <c r="D6" s="3">
        <v>12</v>
      </c>
      <c r="E6" s="4">
        <v>89.9</v>
      </c>
      <c r="F6" s="4">
        <v>92.9</v>
      </c>
      <c r="G6" s="4">
        <v>96.9</v>
      </c>
      <c r="H6" s="4">
        <v>94.1</v>
      </c>
      <c r="I6" s="4">
        <v>88.2</v>
      </c>
      <c r="J6" s="4">
        <v>80.3</v>
      </c>
      <c r="K6" s="4">
        <v>88.8</v>
      </c>
      <c r="L6" s="4">
        <v>88.7</v>
      </c>
      <c r="M6" s="4">
        <v>95.5</v>
      </c>
      <c r="N6" s="4">
        <v>85</v>
      </c>
      <c r="O6" s="4">
        <v>83.4</v>
      </c>
      <c r="P6" s="4">
        <v>80</v>
      </c>
      <c r="Q6" s="4">
        <f t="shared" si="1"/>
        <v>88.6416666666667</v>
      </c>
      <c r="R6" s="3">
        <v>4</v>
      </c>
    </row>
    <row r="7" s="1" customFormat="1" spans="1:18">
      <c r="A7" s="3">
        <f t="shared" si="0"/>
        <v>6</v>
      </c>
      <c r="B7" s="3" t="s">
        <v>841</v>
      </c>
      <c r="C7" s="3" t="s">
        <v>842</v>
      </c>
      <c r="D7" s="3">
        <v>12</v>
      </c>
      <c r="E7" s="4">
        <v>88.8</v>
      </c>
      <c r="F7" s="4">
        <v>91.2</v>
      </c>
      <c r="G7" s="4">
        <v>95.1</v>
      </c>
      <c r="H7" s="4">
        <v>88.3</v>
      </c>
      <c r="I7" s="4">
        <v>75.5</v>
      </c>
      <c r="J7" s="4">
        <v>78.8</v>
      </c>
      <c r="K7" s="4">
        <v>88.6</v>
      </c>
      <c r="L7" s="4">
        <v>90.5</v>
      </c>
      <c r="M7" s="4">
        <v>90.4</v>
      </c>
      <c r="N7" s="4">
        <v>95</v>
      </c>
      <c r="O7" s="4">
        <v>83</v>
      </c>
      <c r="P7" s="4">
        <v>98</v>
      </c>
      <c r="Q7" s="4">
        <f t="shared" si="1"/>
        <v>88.6</v>
      </c>
      <c r="R7" s="3">
        <v>5</v>
      </c>
    </row>
    <row r="8" s="1" customFormat="1" spans="1:18">
      <c r="A8" s="3">
        <f t="shared" si="0"/>
        <v>7</v>
      </c>
      <c r="B8" s="3" t="s">
        <v>843</v>
      </c>
      <c r="C8" s="3" t="s">
        <v>844</v>
      </c>
      <c r="D8" s="3">
        <v>12</v>
      </c>
      <c r="E8" s="4">
        <v>85</v>
      </c>
      <c r="F8" s="4">
        <v>90.9</v>
      </c>
      <c r="G8" s="4">
        <v>89.3</v>
      </c>
      <c r="H8" s="4">
        <v>93.8</v>
      </c>
      <c r="I8" s="4">
        <v>85.9</v>
      </c>
      <c r="J8" s="4">
        <v>70.3</v>
      </c>
      <c r="K8" s="4">
        <v>91.5</v>
      </c>
      <c r="L8" s="4">
        <v>86.3</v>
      </c>
      <c r="M8" s="4">
        <v>96.4</v>
      </c>
      <c r="N8" s="4">
        <v>85</v>
      </c>
      <c r="O8" s="4">
        <v>86.2</v>
      </c>
      <c r="P8" s="4">
        <v>99</v>
      </c>
      <c r="Q8" s="4">
        <f t="shared" si="1"/>
        <v>88.3</v>
      </c>
      <c r="R8" s="3">
        <v>6</v>
      </c>
    </row>
    <row r="9" s="1" customFormat="1" spans="1:18">
      <c r="A9" s="3">
        <f t="shared" si="0"/>
        <v>8</v>
      </c>
      <c r="B9" s="3" t="s">
        <v>845</v>
      </c>
      <c r="C9" s="3" t="s">
        <v>846</v>
      </c>
      <c r="D9" s="3">
        <v>12</v>
      </c>
      <c r="E9" s="4">
        <v>92.1</v>
      </c>
      <c r="F9" s="4">
        <v>91.5</v>
      </c>
      <c r="G9" s="4">
        <v>96</v>
      </c>
      <c r="H9" s="4">
        <v>91</v>
      </c>
      <c r="I9" s="4">
        <v>79.9</v>
      </c>
      <c r="J9" s="4">
        <v>72.8</v>
      </c>
      <c r="K9" s="4">
        <v>87.6</v>
      </c>
      <c r="L9" s="4">
        <v>86.6</v>
      </c>
      <c r="M9" s="4">
        <v>93.1</v>
      </c>
      <c r="N9" s="4">
        <v>85</v>
      </c>
      <c r="O9" s="4">
        <v>84.3</v>
      </c>
      <c r="P9" s="4">
        <v>98</v>
      </c>
      <c r="Q9" s="4">
        <f t="shared" si="1"/>
        <v>88.1583333333333</v>
      </c>
      <c r="R9" s="3">
        <v>7</v>
      </c>
    </row>
    <row r="10" s="1" customFormat="1" spans="1:18">
      <c r="A10" s="3">
        <f t="shared" si="0"/>
        <v>9</v>
      </c>
      <c r="B10" s="3" t="s">
        <v>847</v>
      </c>
      <c r="C10" s="3" t="s">
        <v>848</v>
      </c>
      <c r="D10" s="3">
        <v>12</v>
      </c>
      <c r="E10" s="4">
        <v>85.3</v>
      </c>
      <c r="F10" s="4">
        <v>91.2</v>
      </c>
      <c r="G10" s="4">
        <v>84.1</v>
      </c>
      <c r="H10" s="4">
        <v>92.2</v>
      </c>
      <c r="I10" s="4">
        <v>85</v>
      </c>
      <c r="J10" s="4">
        <v>73.9</v>
      </c>
      <c r="K10" s="4">
        <v>87.1</v>
      </c>
      <c r="L10" s="4">
        <v>87</v>
      </c>
      <c r="M10" s="4">
        <v>94.3</v>
      </c>
      <c r="N10" s="4">
        <v>95</v>
      </c>
      <c r="O10" s="4">
        <v>82.1</v>
      </c>
      <c r="P10" s="4">
        <v>98.5</v>
      </c>
      <c r="Q10" s="4">
        <f t="shared" si="1"/>
        <v>87.975</v>
      </c>
      <c r="R10" s="3">
        <v>8</v>
      </c>
    </row>
    <row r="11" s="1" customFormat="1" spans="1:18">
      <c r="A11" s="3">
        <f t="shared" si="0"/>
        <v>10</v>
      </c>
      <c r="B11" s="3" t="s">
        <v>849</v>
      </c>
      <c r="C11" s="3" t="s">
        <v>850</v>
      </c>
      <c r="D11" s="3">
        <v>12</v>
      </c>
      <c r="E11" s="4">
        <v>89</v>
      </c>
      <c r="F11" s="4">
        <v>91.5</v>
      </c>
      <c r="G11" s="4">
        <v>96</v>
      </c>
      <c r="H11" s="4">
        <v>92.8</v>
      </c>
      <c r="I11" s="4">
        <v>76.6</v>
      </c>
      <c r="J11" s="4">
        <v>71.6</v>
      </c>
      <c r="K11" s="4">
        <v>81.4</v>
      </c>
      <c r="L11" s="4">
        <v>83.5</v>
      </c>
      <c r="M11" s="4">
        <v>95.5</v>
      </c>
      <c r="N11" s="4">
        <v>95</v>
      </c>
      <c r="O11" s="4">
        <v>83</v>
      </c>
      <c r="P11" s="4">
        <v>99</v>
      </c>
      <c r="Q11" s="4">
        <f t="shared" si="1"/>
        <v>87.9083333333333</v>
      </c>
      <c r="R11" s="3">
        <v>9</v>
      </c>
    </row>
    <row r="12" s="1" customFormat="1" spans="1:18">
      <c r="A12" s="3">
        <f t="shared" si="0"/>
        <v>11</v>
      </c>
      <c r="B12" s="3" t="s">
        <v>851</v>
      </c>
      <c r="C12" s="3" t="s">
        <v>852</v>
      </c>
      <c r="D12" s="3">
        <v>12</v>
      </c>
      <c r="E12" s="4">
        <v>81.7</v>
      </c>
      <c r="F12" s="4">
        <v>91.5</v>
      </c>
      <c r="G12" s="4">
        <v>90.6</v>
      </c>
      <c r="H12" s="4">
        <v>89</v>
      </c>
      <c r="I12" s="4">
        <v>82.8</v>
      </c>
      <c r="J12" s="4">
        <v>74.1</v>
      </c>
      <c r="K12" s="4">
        <v>88.2</v>
      </c>
      <c r="L12" s="4">
        <v>84.2</v>
      </c>
      <c r="M12" s="4">
        <v>96.3</v>
      </c>
      <c r="N12" s="4">
        <v>95</v>
      </c>
      <c r="O12" s="4">
        <v>82.5</v>
      </c>
      <c r="P12" s="4">
        <v>98.5</v>
      </c>
      <c r="Q12" s="4">
        <f t="shared" si="1"/>
        <v>87.8666666666667</v>
      </c>
      <c r="R12" s="3">
        <v>10</v>
      </c>
    </row>
    <row r="13" s="1" customFormat="1" spans="1:18">
      <c r="A13" s="3">
        <f t="shared" si="0"/>
        <v>12</v>
      </c>
      <c r="B13" s="3" t="s">
        <v>853</v>
      </c>
      <c r="C13" s="3" t="s">
        <v>854</v>
      </c>
      <c r="D13" s="3">
        <v>12</v>
      </c>
      <c r="E13" s="4">
        <v>85.6</v>
      </c>
      <c r="F13" s="4">
        <v>90.9</v>
      </c>
      <c r="G13" s="4">
        <v>92</v>
      </c>
      <c r="H13" s="4">
        <v>90.7</v>
      </c>
      <c r="I13" s="4">
        <v>86.9</v>
      </c>
      <c r="J13" s="4">
        <v>79.1</v>
      </c>
      <c r="K13" s="4">
        <v>91.1</v>
      </c>
      <c r="L13" s="4">
        <v>83.5</v>
      </c>
      <c r="M13" s="4">
        <v>91.7</v>
      </c>
      <c r="N13" s="4">
        <v>95</v>
      </c>
      <c r="O13" s="4">
        <v>84.2</v>
      </c>
      <c r="P13" s="4">
        <v>78.5</v>
      </c>
      <c r="Q13" s="4">
        <f t="shared" si="1"/>
        <v>87.4333333333334</v>
      </c>
      <c r="R13" s="3">
        <v>11</v>
      </c>
    </row>
    <row r="14" s="1" customFormat="1" spans="1:18">
      <c r="A14" s="3">
        <f t="shared" si="0"/>
        <v>13</v>
      </c>
      <c r="B14" s="3" t="s">
        <v>855</v>
      </c>
      <c r="C14" s="3" t="s">
        <v>856</v>
      </c>
      <c r="D14" s="3">
        <v>12</v>
      </c>
      <c r="E14" s="4">
        <v>86.5</v>
      </c>
      <c r="F14" s="4">
        <v>91.2</v>
      </c>
      <c r="G14" s="4">
        <v>96.3</v>
      </c>
      <c r="H14" s="4">
        <v>91.9</v>
      </c>
      <c r="I14" s="4">
        <v>79.4</v>
      </c>
      <c r="J14" s="4">
        <v>75.7</v>
      </c>
      <c r="K14" s="4">
        <v>92.7</v>
      </c>
      <c r="L14" s="4">
        <v>90.5</v>
      </c>
      <c r="M14" s="4">
        <v>91</v>
      </c>
      <c r="N14" s="4">
        <v>95</v>
      </c>
      <c r="O14" s="4">
        <v>82.2</v>
      </c>
      <c r="P14" s="4">
        <v>76.5</v>
      </c>
      <c r="Q14" s="4">
        <f t="shared" si="1"/>
        <v>87.4083333333333</v>
      </c>
      <c r="R14" s="3">
        <v>12</v>
      </c>
    </row>
    <row r="15" s="1" customFormat="1" spans="1:18">
      <c r="A15" s="3">
        <f t="shared" si="0"/>
        <v>14</v>
      </c>
      <c r="B15" s="3" t="s">
        <v>857</v>
      </c>
      <c r="C15" s="3" t="s">
        <v>858</v>
      </c>
      <c r="D15" s="3">
        <v>12</v>
      </c>
      <c r="E15" s="4">
        <v>86.5</v>
      </c>
      <c r="F15" s="4">
        <v>92.9</v>
      </c>
      <c r="G15" s="4">
        <v>94.5</v>
      </c>
      <c r="H15" s="4">
        <v>94.2</v>
      </c>
      <c r="I15" s="4">
        <v>74.2</v>
      </c>
      <c r="J15" s="4">
        <v>72.5</v>
      </c>
      <c r="K15" s="4">
        <v>83.1</v>
      </c>
      <c r="L15" s="4">
        <v>99.1</v>
      </c>
      <c r="M15" s="4">
        <v>90.8</v>
      </c>
      <c r="N15" s="4">
        <v>95</v>
      </c>
      <c r="O15" s="4">
        <v>84.6</v>
      </c>
      <c r="P15" s="4">
        <v>78</v>
      </c>
      <c r="Q15" s="4">
        <f t="shared" si="1"/>
        <v>87.1166666666667</v>
      </c>
      <c r="R15" s="3">
        <v>13</v>
      </c>
    </row>
    <row r="16" s="1" customFormat="1" spans="1:18">
      <c r="A16" s="3">
        <f t="shared" si="0"/>
        <v>15</v>
      </c>
      <c r="B16" s="3" t="s">
        <v>859</v>
      </c>
      <c r="C16" s="3" t="s">
        <v>860</v>
      </c>
      <c r="D16" s="3">
        <v>12</v>
      </c>
      <c r="E16" s="4">
        <v>89.3</v>
      </c>
      <c r="F16" s="4">
        <v>91.2</v>
      </c>
      <c r="G16" s="4">
        <v>85.1</v>
      </c>
      <c r="H16" s="4">
        <v>89</v>
      </c>
      <c r="I16" s="4">
        <v>79.6</v>
      </c>
      <c r="J16" s="4">
        <v>71.7</v>
      </c>
      <c r="K16" s="4">
        <v>89.1</v>
      </c>
      <c r="L16" s="4">
        <v>87</v>
      </c>
      <c r="M16" s="4">
        <v>91.5</v>
      </c>
      <c r="N16" s="4">
        <v>85</v>
      </c>
      <c r="O16" s="4">
        <v>84.7</v>
      </c>
      <c r="P16" s="4">
        <v>99.5</v>
      </c>
      <c r="Q16" s="4">
        <f t="shared" si="1"/>
        <v>86.8916666666667</v>
      </c>
      <c r="R16" s="3">
        <v>14</v>
      </c>
    </row>
    <row r="17" s="1" customFormat="1" spans="1:18">
      <c r="A17" s="3">
        <f t="shared" si="0"/>
        <v>16</v>
      </c>
      <c r="B17" s="3" t="s">
        <v>861</v>
      </c>
      <c r="C17" s="3" t="s">
        <v>862</v>
      </c>
      <c r="D17" s="3">
        <v>12</v>
      </c>
      <c r="E17" s="4">
        <v>89</v>
      </c>
      <c r="F17" s="4">
        <v>92.9</v>
      </c>
      <c r="G17" s="4">
        <v>96.9</v>
      </c>
      <c r="H17" s="4">
        <v>92.7</v>
      </c>
      <c r="I17" s="4">
        <v>67.3</v>
      </c>
      <c r="J17" s="4">
        <v>85.1</v>
      </c>
      <c r="K17" s="4">
        <v>79.8</v>
      </c>
      <c r="L17" s="4">
        <v>86.6</v>
      </c>
      <c r="M17" s="4">
        <v>84.6</v>
      </c>
      <c r="N17" s="4">
        <v>95</v>
      </c>
      <c r="O17" s="4">
        <v>83.4</v>
      </c>
      <c r="P17" s="4">
        <v>87.5</v>
      </c>
      <c r="Q17" s="4">
        <f t="shared" si="1"/>
        <v>86.7333333333333</v>
      </c>
      <c r="R17" s="3">
        <v>15</v>
      </c>
    </row>
    <row r="18" s="1" customFormat="1" spans="1:18">
      <c r="A18" s="3">
        <f t="shared" si="0"/>
        <v>17</v>
      </c>
      <c r="B18" s="3" t="s">
        <v>863</v>
      </c>
      <c r="C18" s="3" t="s">
        <v>864</v>
      </c>
      <c r="D18" s="3">
        <v>12</v>
      </c>
      <c r="E18" s="4">
        <v>95.5</v>
      </c>
      <c r="F18" s="4">
        <v>91.5</v>
      </c>
      <c r="G18" s="4">
        <v>91.9</v>
      </c>
      <c r="H18" s="4">
        <v>93.8</v>
      </c>
      <c r="I18" s="4">
        <v>83.2</v>
      </c>
      <c r="J18" s="4">
        <v>83.4</v>
      </c>
      <c r="K18" s="4">
        <v>83.6</v>
      </c>
      <c r="L18" s="4">
        <v>83.5</v>
      </c>
      <c r="M18" s="4">
        <v>81.1</v>
      </c>
      <c r="N18" s="4">
        <v>95</v>
      </c>
      <c r="O18" s="4">
        <v>81</v>
      </c>
      <c r="P18" s="4">
        <v>77</v>
      </c>
      <c r="Q18" s="4">
        <f t="shared" si="1"/>
        <v>86.7083333333333</v>
      </c>
      <c r="R18" s="3">
        <v>16</v>
      </c>
    </row>
    <row r="19" s="1" customFormat="1" spans="1:18">
      <c r="A19" s="3">
        <f t="shared" si="0"/>
        <v>18</v>
      </c>
      <c r="B19" s="3" t="s">
        <v>865</v>
      </c>
      <c r="C19" s="3" t="s">
        <v>866</v>
      </c>
      <c r="D19" s="3">
        <v>12</v>
      </c>
      <c r="E19" s="4">
        <v>82.1</v>
      </c>
      <c r="F19" s="4">
        <v>92.9</v>
      </c>
      <c r="G19" s="4">
        <v>94.2</v>
      </c>
      <c r="H19" s="4">
        <v>90.4</v>
      </c>
      <c r="I19" s="4">
        <v>79</v>
      </c>
      <c r="J19" s="4">
        <v>66.9</v>
      </c>
      <c r="K19" s="4">
        <v>79</v>
      </c>
      <c r="L19" s="4">
        <v>86.6</v>
      </c>
      <c r="M19" s="4">
        <v>95.8</v>
      </c>
      <c r="N19" s="4">
        <v>85</v>
      </c>
      <c r="O19" s="4">
        <v>83.8</v>
      </c>
      <c r="P19" s="4">
        <v>98.5</v>
      </c>
      <c r="Q19" s="4">
        <f t="shared" si="1"/>
        <v>86.1833333333333</v>
      </c>
      <c r="R19" s="3">
        <v>17</v>
      </c>
    </row>
    <row r="20" s="1" customFormat="1" spans="1:18">
      <c r="A20" s="3">
        <f t="shared" si="0"/>
        <v>19</v>
      </c>
      <c r="B20" s="3" t="s">
        <v>867</v>
      </c>
      <c r="C20" s="3" t="s">
        <v>868</v>
      </c>
      <c r="D20" s="3">
        <v>12</v>
      </c>
      <c r="E20" s="4">
        <v>87.6</v>
      </c>
      <c r="F20" s="4">
        <v>90.9</v>
      </c>
      <c r="G20" s="4">
        <v>78.8</v>
      </c>
      <c r="H20" s="4">
        <v>92.7</v>
      </c>
      <c r="I20" s="4">
        <v>80.7</v>
      </c>
      <c r="J20" s="4">
        <v>77.6</v>
      </c>
      <c r="K20" s="4">
        <v>84.8</v>
      </c>
      <c r="L20" s="4">
        <v>85.2</v>
      </c>
      <c r="M20" s="4">
        <v>87.2</v>
      </c>
      <c r="N20" s="4">
        <v>95</v>
      </c>
      <c r="O20" s="4">
        <v>78.4</v>
      </c>
      <c r="P20" s="4">
        <v>95</v>
      </c>
      <c r="Q20" s="4">
        <f t="shared" si="1"/>
        <v>86.1583333333333</v>
      </c>
      <c r="R20" s="3">
        <v>18</v>
      </c>
    </row>
    <row r="21" s="1" customFormat="1" spans="1:18">
      <c r="A21" s="3">
        <f t="shared" si="0"/>
        <v>20</v>
      </c>
      <c r="B21" s="3" t="s">
        <v>869</v>
      </c>
      <c r="C21" s="3" t="s">
        <v>870</v>
      </c>
      <c r="D21" s="3">
        <v>12</v>
      </c>
      <c r="E21" s="4">
        <v>93.4</v>
      </c>
      <c r="F21" s="4">
        <v>90.9</v>
      </c>
      <c r="G21" s="4">
        <v>87.7</v>
      </c>
      <c r="H21" s="4">
        <v>89.9</v>
      </c>
      <c r="I21" s="4">
        <v>85.2</v>
      </c>
      <c r="J21" s="4">
        <v>69</v>
      </c>
      <c r="K21" s="4">
        <v>85.4</v>
      </c>
      <c r="L21" s="4">
        <v>82.8</v>
      </c>
      <c r="M21" s="4">
        <v>90.5</v>
      </c>
      <c r="N21" s="4">
        <v>95</v>
      </c>
      <c r="O21" s="4">
        <v>79.2</v>
      </c>
      <c r="P21" s="4">
        <v>80</v>
      </c>
      <c r="Q21" s="4">
        <f t="shared" si="1"/>
        <v>85.75</v>
      </c>
      <c r="R21" s="3">
        <v>19</v>
      </c>
    </row>
    <row r="22" s="1" customFormat="1" spans="1:18">
      <c r="A22" s="3">
        <f t="shared" si="0"/>
        <v>21</v>
      </c>
      <c r="B22" s="3" t="s">
        <v>871</v>
      </c>
      <c r="C22" s="3" t="s">
        <v>872</v>
      </c>
      <c r="D22" s="3">
        <v>12</v>
      </c>
      <c r="E22" s="4">
        <v>85.4</v>
      </c>
      <c r="F22" s="4">
        <v>91.5</v>
      </c>
      <c r="G22" s="4">
        <v>89.4</v>
      </c>
      <c r="H22" s="4">
        <v>90.2</v>
      </c>
      <c r="I22" s="4">
        <v>88.5</v>
      </c>
      <c r="J22" s="4">
        <v>81.4</v>
      </c>
      <c r="K22" s="4">
        <v>95.5</v>
      </c>
      <c r="L22" s="4">
        <v>83.5</v>
      </c>
      <c r="M22" s="4">
        <v>87.2</v>
      </c>
      <c r="N22" s="4">
        <v>75</v>
      </c>
      <c r="O22" s="4">
        <v>76.7</v>
      </c>
      <c r="P22" s="4">
        <v>76</v>
      </c>
      <c r="Q22" s="4">
        <f t="shared" si="1"/>
        <v>85.025</v>
      </c>
      <c r="R22" s="3">
        <v>20</v>
      </c>
    </row>
    <row r="23" s="1" customFormat="1" spans="1:18">
      <c r="A23" s="3">
        <f t="shared" si="0"/>
        <v>22</v>
      </c>
      <c r="B23" s="3" t="s">
        <v>873</v>
      </c>
      <c r="C23" s="3" t="s">
        <v>874</v>
      </c>
      <c r="D23" s="3">
        <v>12</v>
      </c>
      <c r="E23" s="4">
        <v>88.6</v>
      </c>
      <c r="F23" s="4">
        <v>91.5</v>
      </c>
      <c r="G23" s="4">
        <v>82.5</v>
      </c>
      <c r="H23" s="4">
        <v>91.9</v>
      </c>
      <c r="I23" s="4">
        <v>87.1</v>
      </c>
      <c r="J23" s="4">
        <v>80.3</v>
      </c>
      <c r="K23" s="4">
        <v>82.9</v>
      </c>
      <c r="L23" s="4">
        <v>79.3</v>
      </c>
      <c r="M23" s="4">
        <v>95.2</v>
      </c>
      <c r="N23" s="4">
        <v>85</v>
      </c>
      <c r="O23" s="4">
        <v>76</v>
      </c>
      <c r="P23" s="4">
        <v>80</v>
      </c>
      <c r="Q23" s="4">
        <f t="shared" si="1"/>
        <v>85.025</v>
      </c>
      <c r="R23" s="3">
        <v>20</v>
      </c>
    </row>
    <row r="24" s="1" customFormat="1" spans="1:18">
      <c r="A24" s="3">
        <f t="shared" si="0"/>
        <v>23</v>
      </c>
      <c r="B24" s="3" t="s">
        <v>875</v>
      </c>
      <c r="C24" s="3" t="s">
        <v>876</v>
      </c>
      <c r="D24" s="3">
        <v>12</v>
      </c>
      <c r="E24" s="4">
        <v>88.3</v>
      </c>
      <c r="F24" s="4">
        <v>91.5</v>
      </c>
      <c r="G24" s="4">
        <v>87.5</v>
      </c>
      <c r="H24" s="4">
        <v>91.9</v>
      </c>
      <c r="I24" s="4">
        <v>85.6</v>
      </c>
      <c r="J24" s="4">
        <v>68.3</v>
      </c>
      <c r="K24" s="4">
        <v>96.2</v>
      </c>
      <c r="L24" s="4">
        <v>84.2</v>
      </c>
      <c r="M24" s="4">
        <v>89.2</v>
      </c>
      <c r="N24" s="4">
        <v>75</v>
      </c>
      <c r="O24" s="4">
        <v>81.1</v>
      </c>
      <c r="P24" s="4">
        <v>80</v>
      </c>
      <c r="Q24" s="4">
        <f t="shared" si="1"/>
        <v>84.9</v>
      </c>
      <c r="R24" s="3">
        <v>22</v>
      </c>
    </row>
    <row r="25" s="1" customFormat="1" spans="1:18">
      <c r="A25" s="3">
        <f t="shared" si="0"/>
        <v>24</v>
      </c>
      <c r="B25" s="3" t="s">
        <v>877</v>
      </c>
      <c r="C25" s="3" t="s">
        <v>878</v>
      </c>
      <c r="D25" s="3">
        <v>12</v>
      </c>
      <c r="E25" s="4">
        <v>86.5</v>
      </c>
      <c r="F25" s="4">
        <v>91.2</v>
      </c>
      <c r="G25" s="4">
        <v>86</v>
      </c>
      <c r="H25" s="4">
        <v>89.9</v>
      </c>
      <c r="I25" s="4">
        <v>81.4</v>
      </c>
      <c r="J25" s="4">
        <v>67</v>
      </c>
      <c r="K25" s="4">
        <v>95.1</v>
      </c>
      <c r="L25" s="4">
        <v>84.2</v>
      </c>
      <c r="M25" s="4">
        <v>87.9</v>
      </c>
      <c r="N25" s="4">
        <v>85</v>
      </c>
      <c r="O25" s="4">
        <v>81.2</v>
      </c>
      <c r="P25" s="4">
        <v>82.5</v>
      </c>
      <c r="Q25" s="4">
        <f t="shared" si="1"/>
        <v>84.825</v>
      </c>
      <c r="R25" s="3">
        <v>23</v>
      </c>
    </row>
    <row r="26" s="1" customFormat="1" spans="1:18">
      <c r="A26" s="3">
        <f t="shared" si="0"/>
        <v>25</v>
      </c>
      <c r="B26" s="3" t="s">
        <v>879</v>
      </c>
      <c r="C26" s="3" t="s">
        <v>880</v>
      </c>
      <c r="D26" s="3">
        <v>12</v>
      </c>
      <c r="E26" s="4">
        <v>82.8</v>
      </c>
      <c r="F26" s="4">
        <v>90.9</v>
      </c>
      <c r="G26" s="4">
        <v>89.7</v>
      </c>
      <c r="H26" s="4">
        <v>91.6</v>
      </c>
      <c r="I26" s="4">
        <v>80.2</v>
      </c>
      <c r="J26" s="4">
        <v>71.6</v>
      </c>
      <c r="K26" s="4">
        <v>95.7</v>
      </c>
      <c r="L26" s="4">
        <v>86.6</v>
      </c>
      <c r="M26" s="4">
        <v>83.7</v>
      </c>
      <c r="N26" s="4">
        <v>85</v>
      </c>
      <c r="O26" s="4">
        <v>79.2</v>
      </c>
      <c r="P26" s="4">
        <v>78.5</v>
      </c>
      <c r="Q26" s="4">
        <f t="shared" si="1"/>
        <v>84.625</v>
      </c>
      <c r="R26" s="3">
        <v>24</v>
      </c>
    </row>
    <row r="27" s="1" customFormat="1" spans="1:18">
      <c r="A27" s="3">
        <f t="shared" si="0"/>
        <v>26</v>
      </c>
      <c r="B27" s="3" t="s">
        <v>881</v>
      </c>
      <c r="C27" s="3" t="s">
        <v>882</v>
      </c>
      <c r="D27" s="3">
        <v>12</v>
      </c>
      <c r="E27" s="4">
        <v>85.1</v>
      </c>
      <c r="F27" s="4">
        <v>91.5</v>
      </c>
      <c r="G27" s="4">
        <v>87</v>
      </c>
      <c r="H27" s="4">
        <v>91.8</v>
      </c>
      <c r="I27" s="4">
        <v>79.5</v>
      </c>
      <c r="J27" s="4">
        <v>70.9</v>
      </c>
      <c r="K27" s="4">
        <v>93.6</v>
      </c>
      <c r="L27" s="4">
        <v>87</v>
      </c>
      <c r="M27" s="4">
        <v>88</v>
      </c>
      <c r="N27" s="4">
        <v>85</v>
      </c>
      <c r="O27" s="4">
        <v>76.1</v>
      </c>
      <c r="P27" s="4">
        <v>79</v>
      </c>
      <c r="Q27" s="4">
        <f t="shared" si="1"/>
        <v>84.5416666666667</v>
      </c>
      <c r="R27" s="3">
        <v>25</v>
      </c>
    </row>
    <row r="28" s="1" customFormat="1" spans="1:18">
      <c r="A28" s="3">
        <f t="shared" si="0"/>
        <v>27</v>
      </c>
      <c r="B28" s="3" t="s">
        <v>883</v>
      </c>
      <c r="C28" s="3" t="s">
        <v>884</v>
      </c>
      <c r="D28" s="3">
        <v>12</v>
      </c>
      <c r="E28" s="4">
        <v>93.8</v>
      </c>
      <c r="F28" s="4">
        <v>90.9</v>
      </c>
      <c r="G28" s="4">
        <v>86</v>
      </c>
      <c r="H28" s="4">
        <v>89.4</v>
      </c>
      <c r="I28" s="4">
        <v>76.7</v>
      </c>
      <c r="J28" s="4">
        <v>60.6</v>
      </c>
      <c r="K28" s="4">
        <v>86.4</v>
      </c>
      <c r="L28" s="4">
        <v>81.4</v>
      </c>
      <c r="M28" s="4">
        <v>94.3</v>
      </c>
      <c r="N28" s="4">
        <v>95</v>
      </c>
      <c r="O28" s="4">
        <v>78.5</v>
      </c>
      <c r="P28" s="4">
        <v>77</v>
      </c>
      <c r="Q28" s="4">
        <f t="shared" si="1"/>
        <v>84.1666666666667</v>
      </c>
      <c r="R28" s="3">
        <v>26</v>
      </c>
    </row>
    <row r="29" s="1" customFormat="1" spans="1:18">
      <c r="A29" s="3">
        <f t="shared" si="0"/>
        <v>28</v>
      </c>
      <c r="B29" s="3" t="s">
        <v>885</v>
      </c>
      <c r="C29" s="3" t="s">
        <v>886</v>
      </c>
      <c r="D29" s="3">
        <v>12</v>
      </c>
      <c r="E29" s="4">
        <v>82</v>
      </c>
      <c r="F29" s="4">
        <v>91.5</v>
      </c>
      <c r="G29" s="4">
        <v>93.6</v>
      </c>
      <c r="H29" s="4">
        <v>89.7</v>
      </c>
      <c r="I29" s="4">
        <v>66.3</v>
      </c>
      <c r="J29" s="4">
        <v>75.9</v>
      </c>
      <c r="K29" s="4">
        <v>72.3</v>
      </c>
      <c r="L29" s="4">
        <v>89.8</v>
      </c>
      <c r="M29" s="4">
        <v>94.8</v>
      </c>
      <c r="N29" s="4">
        <v>95</v>
      </c>
      <c r="O29" s="4">
        <v>79.9</v>
      </c>
      <c r="P29" s="4">
        <v>77.5</v>
      </c>
      <c r="Q29" s="4">
        <f t="shared" si="1"/>
        <v>84.025</v>
      </c>
      <c r="R29" s="3">
        <v>27</v>
      </c>
    </row>
    <row r="30" s="1" customFormat="1" spans="1:18">
      <c r="A30" s="3">
        <f t="shared" si="0"/>
        <v>29</v>
      </c>
      <c r="B30" s="3" t="s">
        <v>887</v>
      </c>
      <c r="C30" s="3" t="s">
        <v>888</v>
      </c>
      <c r="D30" s="3">
        <v>12</v>
      </c>
      <c r="E30" s="4">
        <v>79</v>
      </c>
      <c r="F30" s="4">
        <v>91.5</v>
      </c>
      <c r="G30" s="4">
        <v>79</v>
      </c>
      <c r="H30" s="4">
        <v>89.2</v>
      </c>
      <c r="I30" s="4">
        <v>80.9</v>
      </c>
      <c r="J30" s="4">
        <v>67.6</v>
      </c>
      <c r="K30" s="4">
        <v>82</v>
      </c>
      <c r="L30" s="4">
        <v>89.4</v>
      </c>
      <c r="M30" s="4">
        <v>85.6</v>
      </c>
      <c r="N30" s="4">
        <v>85</v>
      </c>
      <c r="O30" s="4">
        <v>78.4</v>
      </c>
      <c r="P30" s="4">
        <v>98</v>
      </c>
      <c r="Q30" s="4">
        <f t="shared" si="1"/>
        <v>83.8</v>
      </c>
      <c r="R30" s="3">
        <v>28</v>
      </c>
    </row>
    <row r="31" s="1" customFormat="1" spans="1:18">
      <c r="A31" s="3">
        <f t="shared" si="0"/>
        <v>30</v>
      </c>
      <c r="B31" s="3" t="s">
        <v>889</v>
      </c>
      <c r="C31" s="3" t="s">
        <v>890</v>
      </c>
      <c r="D31" s="3">
        <v>12</v>
      </c>
      <c r="E31" s="4">
        <v>77.6</v>
      </c>
      <c r="F31" s="4">
        <v>91.5</v>
      </c>
      <c r="G31" s="4">
        <v>83.8</v>
      </c>
      <c r="H31" s="4">
        <v>87.9</v>
      </c>
      <c r="I31" s="4">
        <v>86.6</v>
      </c>
      <c r="J31" s="4">
        <v>77.1</v>
      </c>
      <c r="K31" s="4">
        <v>72.9</v>
      </c>
      <c r="L31" s="4">
        <v>76.1</v>
      </c>
      <c r="M31" s="4">
        <v>88.4</v>
      </c>
      <c r="N31" s="4">
        <v>85</v>
      </c>
      <c r="O31" s="4">
        <v>78.6</v>
      </c>
      <c r="P31" s="4">
        <v>98</v>
      </c>
      <c r="Q31" s="4">
        <f t="shared" si="1"/>
        <v>83.625</v>
      </c>
      <c r="R31" s="3">
        <v>29</v>
      </c>
    </row>
    <row r="32" s="1" customFormat="1" spans="1:18">
      <c r="A32" s="3">
        <f t="shared" si="0"/>
        <v>31</v>
      </c>
      <c r="B32" s="3" t="s">
        <v>891</v>
      </c>
      <c r="C32" s="3" t="s">
        <v>892</v>
      </c>
      <c r="D32" s="3">
        <v>12</v>
      </c>
      <c r="E32" s="4">
        <v>76</v>
      </c>
      <c r="F32" s="4">
        <v>90.9</v>
      </c>
      <c r="G32" s="4">
        <v>82.5</v>
      </c>
      <c r="H32" s="4">
        <v>90.9</v>
      </c>
      <c r="I32" s="4">
        <v>70.5</v>
      </c>
      <c r="J32" s="4">
        <v>77.9</v>
      </c>
      <c r="K32" s="4">
        <v>88.1</v>
      </c>
      <c r="L32" s="4">
        <v>86.3</v>
      </c>
      <c r="M32" s="4">
        <v>82.4</v>
      </c>
      <c r="N32" s="4">
        <v>95</v>
      </c>
      <c r="O32" s="4">
        <v>79.9</v>
      </c>
      <c r="P32" s="4">
        <v>82.5</v>
      </c>
      <c r="Q32" s="4">
        <f t="shared" si="1"/>
        <v>83.575</v>
      </c>
      <c r="R32" s="3">
        <v>30</v>
      </c>
    </row>
    <row r="33" s="1" customFormat="1" spans="1:18">
      <c r="A33" s="3">
        <f t="shared" si="0"/>
        <v>32</v>
      </c>
      <c r="B33" s="3" t="s">
        <v>893</v>
      </c>
      <c r="C33" s="3" t="s">
        <v>894</v>
      </c>
      <c r="D33" s="3">
        <v>12</v>
      </c>
      <c r="E33" s="4">
        <v>84.7</v>
      </c>
      <c r="F33" s="4">
        <v>91.5</v>
      </c>
      <c r="G33" s="4">
        <v>82</v>
      </c>
      <c r="H33" s="4">
        <v>92.3</v>
      </c>
      <c r="I33" s="4">
        <v>73.2</v>
      </c>
      <c r="J33" s="4">
        <v>71.2</v>
      </c>
      <c r="K33" s="4">
        <v>90.9</v>
      </c>
      <c r="L33" s="4">
        <v>87.7</v>
      </c>
      <c r="M33" s="4">
        <v>91.8</v>
      </c>
      <c r="N33" s="4">
        <v>75</v>
      </c>
      <c r="O33" s="4">
        <v>80.7</v>
      </c>
      <c r="P33" s="4">
        <v>78.5</v>
      </c>
      <c r="Q33" s="4">
        <f t="shared" si="1"/>
        <v>83.2916666666667</v>
      </c>
      <c r="R33" s="3">
        <v>31</v>
      </c>
    </row>
    <row r="34" s="1" customFormat="1" spans="1:18">
      <c r="A34" s="3">
        <f t="shared" si="0"/>
        <v>33</v>
      </c>
      <c r="B34" s="3" t="s">
        <v>895</v>
      </c>
      <c r="C34" s="3" t="s">
        <v>896</v>
      </c>
      <c r="D34" s="3">
        <v>12</v>
      </c>
      <c r="E34" s="4">
        <v>75.3</v>
      </c>
      <c r="F34" s="4">
        <v>91.2</v>
      </c>
      <c r="G34" s="4">
        <v>83.2</v>
      </c>
      <c r="H34" s="4">
        <v>90.2</v>
      </c>
      <c r="I34" s="4">
        <v>84.4</v>
      </c>
      <c r="J34" s="4">
        <v>62.2</v>
      </c>
      <c r="K34" s="4">
        <v>85.8</v>
      </c>
      <c r="L34" s="4">
        <v>89.4</v>
      </c>
      <c r="M34" s="4">
        <v>83.3</v>
      </c>
      <c r="N34" s="4">
        <v>95</v>
      </c>
      <c r="O34" s="4">
        <v>76.9</v>
      </c>
      <c r="P34" s="4">
        <v>75</v>
      </c>
      <c r="Q34" s="4">
        <f t="shared" si="1"/>
        <v>82.6583333333333</v>
      </c>
      <c r="R34" s="3">
        <v>32</v>
      </c>
    </row>
    <row r="35" s="1" customFormat="1" spans="1:18">
      <c r="A35" s="3">
        <f t="shared" si="0"/>
        <v>34</v>
      </c>
      <c r="B35" s="3" t="s">
        <v>897</v>
      </c>
      <c r="C35" s="3" t="s">
        <v>898</v>
      </c>
      <c r="D35" s="3">
        <v>12</v>
      </c>
      <c r="E35" s="4">
        <v>80.8</v>
      </c>
      <c r="F35" s="4">
        <v>90.9</v>
      </c>
      <c r="G35" s="4">
        <v>61.6</v>
      </c>
      <c r="H35" s="4">
        <v>93</v>
      </c>
      <c r="I35" s="4">
        <v>70.5</v>
      </c>
      <c r="J35" s="4">
        <v>80.4</v>
      </c>
      <c r="K35" s="4">
        <v>82.8</v>
      </c>
      <c r="L35" s="4">
        <v>85.2</v>
      </c>
      <c r="M35" s="4">
        <v>70.5</v>
      </c>
      <c r="N35" s="4">
        <v>95</v>
      </c>
      <c r="O35" s="4">
        <v>81.4</v>
      </c>
      <c r="P35" s="4">
        <v>98</v>
      </c>
      <c r="Q35" s="4">
        <f t="shared" si="1"/>
        <v>82.5083333333333</v>
      </c>
      <c r="R35" s="3">
        <v>33</v>
      </c>
    </row>
    <row r="36" s="1" customFormat="1" spans="1:18">
      <c r="A36" s="3">
        <f t="shared" si="0"/>
        <v>35</v>
      </c>
      <c r="B36" s="3" t="s">
        <v>899</v>
      </c>
      <c r="C36" s="3" t="s">
        <v>900</v>
      </c>
      <c r="D36" s="3">
        <v>12</v>
      </c>
      <c r="E36" s="4">
        <v>74.4</v>
      </c>
      <c r="F36" s="4">
        <v>90.9</v>
      </c>
      <c r="G36" s="4">
        <v>78.5</v>
      </c>
      <c r="H36" s="4">
        <v>84.2</v>
      </c>
      <c r="I36" s="4">
        <v>84.9</v>
      </c>
      <c r="J36" s="4">
        <v>64.4</v>
      </c>
      <c r="K36" s="4">
        <v>88.5</v>
      </c>
      <c r="L36" s="4">
        <v>87.3</v>
      </c>
      <c r="M36" s="4">
        <v>81.1</v>
      </c>
      <c r="N36" s="4">
        <v>85</v>
      </c>
      <c r="O36" s="4">
        <v>83.9</v>
      </c>
      <c r="P36" s="4">
        <v>81.5</v>
      </c>
      <c r="Q36" s="4">
        <f t="shared" si="1"/>
        <v>82.05</v>
      </c>
      <c r="R36" s="3">
        <v>34</v>
      </c>
    </row>
    <row r="37" s="1" customFormat="1" spans="1:18">
      <c r="A37" s="3">
        <f t="shared" si="0"/>
        <v>36</v>
      </c>
      <c r="B37" s="3" t="s">
        <v>901</v>
      </c>
      <c r="C37" s="3" t="s">
        <v>902</v>
      </c>
      <c r="D37" s="3">
        <v>12</v>
      </c>
      <c r="E37" s="4">
        <v>61.1</v>
      </c>
      <c r="F37" s="4">
        <v>91.5</v>
      </c>
      <c r="G37" s="4">
        <v>89.8</v>
      </c>
      <c r="H37" s="4">
        <v>90.7</v>
      </c>
      <c r="I37" s="4">
        <v>78.9</v>
      </c>
      <c r="J37" s="4">
        <v>73.3</v>
      </c>
      <c r="K37" s="4">
        <v>83.7</v>
      </c>
      <c r="L37" s="4">
        <v>83.1</v>
      </c>
      <c r="M37" s="4">
        <v>76.8</v>
      </c>
      <c r="N37" s="4">
        <v>85</v>
      </c>
      <c r="O37" s="4">
        <v>84.9</v>
      </c>
      <c r="P37" s="4">
        <v>80</v>
      </c>
      <c r="Q37" s="4">
        <f t="shared" si="1"/>
        <v>81.5666666666667</v>
      </c>
      <c r="R37" s="3">
        <v>35</v>
      </c>
    </row>
    <row r="38" s="1" customFormat="1" spans="1:18">
      <c r="A38" s="3">
        <f t="shared" si="0"/>
        <v>37</v>
      </c>
      <c r="B38" s="3" t="s">
        <v>903</v>
      </c>
      <c r="C38" s="3" t="s">
        <v>904</v>
      </c>
      <c r="D38" s="3">
        <v>12</v>
      </c>
      <c r="E38" s="4">
        <v>62.9</v>
      </c>
      <c r="F38" s="4">
        <v>91.2</v>
      </c>
      <c r="G38" s="4">
        <v>93.3</v>
      </c>
      <c r="H38" s="4">
        <v>91.5</v>
      </c>
      <c r="I38" s="4">
        <v>74.4</v>
      </c>
      <c r="J38" s="4">
        <v>60.3</v>
      </c>
      <c r="K38" s="4">
        <v>81.1</v>
      </c>
      <c r="L38" s="4">
        <v>90.5</v>
      </c>
      <c r="M38" s="4">
        <v>82.7</v>
      </c>
      <c r="N38" s="4">
        <v>95</v>
      </c>
      <c r="O38" s="4">
        <v>80.1</v>
      </c>
      <c r="P38" s="4">
        <v>75</v>
      </c>
      <c r="Q38" s="4">
        <f t="shared" si="1"/>
        <v>81.5</v>
      </c>
      <c r="R38" s="3">
        <v>36</v>
      </c>
    </row>
    <row r="39" s="1" customFormat="1" spans="1:18">
      <c r="A39" s="3">
        <f t="shared" si="0"/>
        <v>38</v>
      </c>
      <c r="B39" s="3" t="s">
        <v>905</v>
      </c>
      <c r="C39" s="3" t="s">
        <v>906</v>
      </c>
      <c r="D39" s="3">
        <v>12</v>
      </c>
      <c r="E39" s="4">
        <v>88.1</v>
      </c>
      <c r="F39" s="4">
        <v>91.5</v>
      </c>
      <c r="G39" s="4">
        <v>82.6</v>
      </c>
      <c r="H39" s="4">
        <v>91.5</v>
      </c>
      <c r="I39" s="4">
        <v>67.1</v>
      </c>
      <c r="J39" s="4">
        <v>62.2</v>
      </c>
      <c r="K39" s="4">
        <v>79.8</v>
      </c>
      <c r="L39" s="4">
        <v>89.4</v>
      </c>
      <c r="M39" s="4">
        <v>87.8</v>
      </c>
      <c r="N39" s="4">
        <v>75</v>
      </c>
      <c r="O39" s="4">
        <v>79.3</v>
      </c>
      <c r="P39" s="4">
        <v>78.5</v>
      </c>
      <c r="Q39" s="4">
        <f t="shared" si="1"/>
        <v>81.0666666666666</v>
      </c>
      <c r="R39" s="3">
        <v>37</v>
      </c>
    </row>
    <row r="40" s="1" customFormat="1" spans="1:18">
      <c r="A40" s="3">
        <f t="shared" si="0"/>
        <v>39</v>
      </c>
      <c r="B40" s="3" t="s">
        <v>907</v>
      </c>
      <c r="C40" s="3" t="s">
        <v>908</v>
      </c>
      <c r="D40" s="3">
        <v>12</v>
      </c>
      <c r="E40" s="4">
        <v>85.7</v>
      </c>
      <c r="F40" s="4">
        <v>91.2</v>
      </c>
      <c r="G40" s="4">
        <v>86.4</v>
      </c>
      <c r="H40" s="4">
        <v>89.9</v>
      </c>
      <c r="I40" s="4">
        <v>65.4</v>
      </c>
      <c r="J40" s="4">
        <v>67.1</v>
      </c>
      <c r="K40" s="4">
        <v>88</v>
      </c>
      <c r="L40" s="4">
        <v>84.2</v>
      </c>
      <c r="M40" s="4">
        <v>78.6</v>
      </c>
      <c r="N40" s="4">
        <v>95</v>
      </c>
      <c r="O40" s="4">
        <v>79.1</v>
      </c>
      <c r="P40" s="5">
        <v>50</v>
      </c>
      <c r="Q40" s="4">
        <f t="shared" si="1"/>
        <v>80.05</v>
      </c>
      <c r="R40" s="3">
        <v>38</v>
      </c>
    </row>
    <row r="41" s="1" customFormat="1" spans="1:18">
      <c r="A41" s="3">
        <f t="shared" si="0"/>
        <v>40</v>
      </c>
      <c r="B41" s="3" t="s">
        <v>909</v>
      </c>
      <c r="C41" s="3" t="s">
        <v>910</v>
      </c>
      <c r="D41" s="3">
        <v>12</v>
      </c>
      <c r="E41" s="4">
        <v>76.5</v>
      </c>
      <c r="F41" s="4">
        <v>91.2</v>
      </c>
      <c r="G41" s="4">
        <v>80.4</v>
      </c>
      <c r="H41" s="4">
        <v>85.2</v>
      </c>
      <c r="I41" s="4">
        <v>81.1</v>
      </c>
      <c r="J41" s="4">
        <v>70.6</v>
      </c>
      <c r="K41" s="4">
        <v>76.7</v>
      </c>
      <c r="L41" s="4">
        <v>83.8</v>
      </c>
      <c r="M41" s="4">
        <v>88.6</v>
      </c>
      <c r="N41" s="4">
        <v>85</v>
      </c>
      <c r="O41" s="4">
        <v>76.7</v>
      </c>
      <c r="P41" s="4">
        <v>64.5</v>
      </c>
      <c r="Q41" s="4">
        <f t="shared" si="1"/>
        <v>80.025</v>
      </c>
      <c r="R41" s="3">
        <v>39</v>
      </c>
    </row>
    <row r="42" s="1" customFormat="1" spans="1:18">
      <c r="A42" s="3">
        <f t="shared" si="0"/>
        <v>41</v>
      </c>
      <c r="B42" s="3" t="s">
        <v>911</v>
      </c>
      <c r="C42" s="3" t="s">
        <v>912</v>
      </c>
      <c r="D42" s="3">
        <v>12</v>
      </c>
      <c r="E42" s="4">
        <v>63.2</v>
      </c>
      <c r="F42" s="4">
        <v>91.5</v>
      </c>
      <c r="G42" s="4">
        <v>87</v>
      </c>
      <c r="H42" s="4">
        <v>86.1</v>
      </c>
      <c r="I42" s="4">
        <v>72.5</v>
      </c>
      <c r="J42" s="5">
        <v>55.1</v>
      </c>
      <c r="K42" s="4">
        <v>84.2</v>
      </c>
      <c r="L42" s="4">
        <v>84.2</v>
      </c>
      <c r="M42" s="4">
        <v>88.1</v>
      </c>
      <c r="N42" s="4">
        <v>75</v>
      </c>
      <c r="O42" s="4">
        <v>78.5</v>
      </c>
      <c r="P42" s="4">
        <v>78.5</v>
      </c>
      <c r="Q42" s="4">
        <f t="shared" si="1"/>
        <v>78.6583333333333</v>
      </c>
      <c r="R42" s="3">
        <v>40</v>
      </c>
    </row>
    <row r="43" s="1" customFormat="1" spans="1:18">
      <c r="A43" s="3"/>
      <c r="B43" s="3" t="s">
        <v>109</v>
      </c>
      <c r="C43" s="3"/>
      <c r="D43" s="3"/>
      <c r="E43" s="3" t="s">
        <v>111</v>
      </c>
      <c r="F43" s="3" t="s">
        <v>111</v>
      </c>
      <c r="G43" s="3" t="s">
        <v>111</v>
      </c>
      <c r="H43" s="3" t="s">
        <v>111</v>
      </c>
      <c r="I43" s="3" t="s">
        <v>111</v>
      </c>
      <c r="J43" s="3" t="s">
        <v>671</v>
      </c>
      <c r="K43" s="3" t="s">
        <v>111</v>
      </c>
      <c r="L43" s="3" t="s">
        <v>111</v>
      </c>
      <c r="M43" s="3" t="s">
        <v>111</v>
      </c>
      <c r="N43" s="3" t="s">
        <v>111</v>
      </c>
      <c r="O43" s="3" t="s">
        <v>111</v>
      </c>
      <c r="P43" s="3" t="s">
        <v>671</v>
      </c>
      <c r="Q43" s="3"/>
      <c r="R43" s="3"/>
    </row>
    <row r="44" s="1" customFormat="1" spans="1:18">
      <c r="A44" s="3"/>
      <c r="B44" s="3" t="s">
        <v>114</v>
      </c>
      <c r="C44" s="3"/>
      <c r="D44" s="3"/>
      <c r="E44" s="3" t="s">
        <v>913</v>
      </c>
      <c r="F44" s="3" t="s">
        <v>116</v>
      </c>
      <c r="G44" s="3" t="s">
        <v>589</v>
      </c>
      <c r="H44" s="3" t="s">
        <v>116</v>
      </c>
      <c r="I44" s="3" t="s">
        <v>914</v>
      </c>
      <c r="J44" s="3" t="s">
        <v>674</v>
      </c>
      <c r="K44" s="3" t="s">
        <v>116</v>
      </c>
      <c r="L44" s="3" t="s">
        <v>116</v>
      </c>
      <c r="M44" s="3" t="s">
        <v>116</v>
      </c>
      <c r="N44" s="3" t="s">
        <v>116</v>
      </c>
      <c r="O44" s="3" t="s">
        <v>116</v>
      </c>
      <c r="P44" s="3" t="s">
        <v>586</v>
      </c>
      <c r="Q44" s="3"/>
      <c r="R44" s="3"/>
    </row>
  </sheetData>
  <mergeCells count="1">
    <mergeCell ref="A1:R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tabSelected="1" workbookViewId="0">
      <selection activeCell="C18" sqref="C18"/>
    </sheetView>
  </sheetViews>
  <sheetFormatPr defaultColWidth="9" defaultRowHeight="14.4"/>
  <cols>
    <col min="1" max="1" width="9" style="1" customWidth="1"/>
    <col min="2" max="2" width="13" style="1" customWidth="1"/>
    <col min="3" max="3" width="7" style="1" customWidth="1"/>
    <col min="4" max="4" width="6" style="1" customWidth="1"/>
    <col min="5" max="5" width="14" style="1" customWidth="1"/>
    <col min="6" max="8" width="12" style="1" customWidth="1"/>
    <col min="9" max="9" width="11" style="1" customWidth="1"/>
    <col min="10" max="10" width="14" style="1" customWidth="1"/>
    <col min="11" max="11" width="11" style="1" customWidth="1"/>
    <col min="12" max="12" width="12" style="1" customWidth="1"/>
    <col min="13" max="13" width="10" style="1" customWidth="1"/>
    <col min="14" max="14" width="12" style="1" customWidth="1"/>
    <col min="15" max="15" width="13" style="1" customWidth="1"/>
    <col min="16" max="16" width="10" style="1" customWidth="1"/>
    <col min="17" max="17" width="8" style="1" customWidth="1"/>
    <col min="18" max="18" width="12" style="1" customWidth="1"/>
    <col min="19" max="16384" width="9" style="1"/>
  </cols>
  <sheetData>
    <row r="1" s="1" customFormat="1" ht="36" spans="1:18">
      <c r="A1" s="2" t="s">
        <v>120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</row>
    <row r="2" s="1" customFormat="1" spans="1:18">
      <c r="A2" s="3" t="s">
        <v>121</v>
      </c>
      <c r="B2" s="3" t="s">
        <v>47</v>
      </c>
      <c r="C2" s="3" t="s">
        <v>48</v>
      </c>
      <c r="D2" s="3">
        <v>12</v>
      </c>
      <c r="E2" s="4">
        <v>71.6</v>
      </c>
      <c r="F2" s="4">
        <v>94.8</v>
      </c>
      <c r="G2" s="4">
        <v>87.7</v>
      </c>
      <c r="H2" s="4">
        <v>97.2</v>
      </c>
      <c r="I2" s="4">
        <v>74.4</v>
      </c>
      <c r="J2" s="4">
        <v>70</v>
      </c>
      <c r="K2" s="4">
        <v>95.4</v>
      </c>
      <c r="L2" s="4">
        <v>95</v>
      </c>
      <c r="M2" s="4">
        <v>95</v>
      </c>
      <c r="N2" s="4">
        <v>75.8</v>
      </c>
      <c r="O2" s="4">
        <v>88.5</v>
      </c>
      <c r="P2" s="4">
        <v>95</v>
      </c>
      <c r="Q2" s="4">
        <f t="shared" ref="Q2:Q12" si="0">AVERAGE(E2:P2)</f>
        <v>86.7</v>
      </c>
      <c r="R2" s="3">
        <v>15</v>
      </c>
    </row>
    <row r="3" s="1" customFormat="1" spans="1:18">
      <c r="A3" s="3" t="s">
        <v>122</v>
      </c>
      <c r="B3" s="3" t="s">
        <v>19</v>
      </c>
      <c r="C3" s="3" t="s">
        <v>20</v>
      </c>
      <c r="D3" s="3">
        <v>12</v>
      </c>
      <c r="E3" s="4">
        <v>90.7</v>
      </c>
      <c r="F3" s="4">
        <v>94.5</v>
      </c>
      <c r="G3" s="4">
        <v>94</v>
      </c>
      <c r="H3" s="4">
        <v>97.2</v>
      </c>
      <c r="I3" s="4">
        <v>83.8</v>
      </c>
      <c r="J3" s="4">
        <v>85.5</v>
      </c>
      <c r="K3" s="4">
        <v>83.7</v>
      </c>
      <c r="L3" s="4">
        <v>95</v>
      </c>
      <c r="M3" s="4">
        <v>95</v>
      </c>
      <c r="N3" s="4">
        <v>85.2</v>
      </c>
      <c r="O3" s="4">
        <v>88</v>
      </c>
      <c r="P3" s="4">
        <v>95</v>
      </c>
      <c r="Q3" s="4">
        <f t="shared" si="0"/>
        <v>90.6333333333333</v>
      </c>
      <c r="R3" s="3">
        <v>1</v>
      </c>
    </row>
    <row r="4" s="1" customFormat="1" spans="1:18">
      <c r="A4" s="3" t="s">
        <v>123</v>
      </c>
      <c r="B4" s="3" t="s">
        <v>75</v>
      </c>
      <c r="C4" s="3" t="s">
        <v>76</v>
      </c>
      <c r="D4" s="3">
        <v>12</v>
      </c>
      <c r="E4" s="4">
        <v>65.3</v>
      </c>
      <c r="F4" s="4">
        <v>94.8</v>
      </c>
      <c r="G4" s="4">
        <v>91</v>
      </c>
      <c r="H4" s="4">
        <v>98.6</v>
      </c>
      <c r="I4" s="4">
        <v>81.4</v>
      </c>
      <c r="J4" s="4">
        <v>70.5</v>
      </c>
      <c r="K4" s="4">
        <v>79.6</v>
      </c>
      <c r="L4" s="4">
        <v>95</v>
      </c>
      <c r="M4" s="4">
        <v>85</v>
      </c>
      <c r="N4" s="4">
        <v>74.4</v>
      </c>
      <c r="O4" s="4">
        <v>87</v>
      </c>
      <c r="P4" s="4">
        <v>95</v>
      </c>
      <c r="Q4" s="4">
        <f t="shared" si="0"/>
        <v>84.8</v>
      </c>
      <c r="R4" s="3">
        <v>29</v>
      </c>
    </row>
    <row r="5" s="1" customFormat="1" spans="1:18">
      <c r="A5" s="3" t="s">
        <v>123</v>
      </c>
      <c r="B5" s="3" t="s">
        <v>23</v>
      </c>
      <c r="C5" s="3" t="s">
        <v>24</v>
      </c>
      <c r="D5" s="3">
        <v>12</v>
      </c>
      <c r="E5" s="4">
        <v>85.7</v>
      </c>
      <c r="F5" s="4">
        <v>93.3</v>
      </c>
      <c r="G5" s="4">
        <v>94.5</v>
      </c>
      <c r="H5" s="4">
        <v>97.9</v>
      </c>
      <c r="I5" s="4">
        <v>74.4</v>
      </c>
      <c r="J5" s="4">
        <v>88.5</v>
      </c>
      <c r="K5" s="4">
        <v>89.9</v>
      </c>
      <c r="L5" s="4">
        <v>95</v>
      </c>
      <c r="M5" s="4">
        <v>95</v>
      </c>
      <c r="N5" s="4">
        <v>76.9</v>
      </c>
      <c r="O5" s="4">
        <v>89</v>
      </c>
      <c r="P5" s="4">
        <v>95</v>
      </c>
      <c r="Q5" s="4">
        <f t="shared" si="0"/>
        <v>89.5916666666667</v>
      </c>
      <c r="R5" s="3">
        <v>3</v>
      </c>
    </row>
    <row r="6" s="1" customFormat="1" spans="1:18">
      <c r="A6" s="3" t="s">
        <v>124</v>
      </c>
      <c r="B6" s="3" t="s">
        <v>89</v>
      </c>
      <c r="C6" s="3" t="s">
        <v>90</v>
      </c>
      <c r="D6" s="3">
        <v>12</v>
      </c>
      <c r="E6" s="4">
        <v>74.9</v>
      </c>
      <c r="F6" s="4">
        <v>92.3</v>
      </c>
      <c r="G6" s="4">
        <v>89.5</v>
      </c>
      <c r="H6" s="4">
        <v>95.8</v>
      </c>
      <c r="I6" s="4">
        <v>63.3</v>
      </c>
      <c r="J6" s="4">
        <v>61</v>
      </c>
      <c r="K6" s="4">
        <v>84.8</v>
      </c>
      <c r="L6" s="4">
        <v>95</v>
      </c>
      <c r="M6" s="4">
        <v>95</v>
      </c>
      <c r="N6" s="4">
        <v>75.6</v>
      </c>
      <c r="O6" s="4">
        <v>85</v>
      </c>
      <c r="P6" s="4">
        <v>95</v>
      </c>
      <c r="Q6" s="4">
        <f t="shared" si="0"/>
        <v>83.9333333333333</v>
      </c>
      <c r="R6" s="3">
        <v>36</v>
      </c>
    </row>
    <row r="7" s="1" customFormat="1" spans="1:18">
      <c r="A7" s="3" t="s">
        <v>125</v>
      </c>
      <c r="B7" s="3" t="s">
        <v>97</v>
      </c>
      <c r="C7" s="3" t="s">
        <v>98</v>
      </c>
      <c r="D7" s="3">
        <v>12</v>
      </c>
      <c r="E7" s="4">
        <v>79.8</v>
      </c>
      <c r="F7" s="4">
        <v>94.1</v>
      </c>
      <c r="G7" s="4">
        <v>87.6</v>
      </c>
      <c r="H7" s="4">
        <v>92.3</v>
      </c>
      <c r="I7" s="4">
        <v>80.7</v>
      </c>
      <c r="J7" s="4">
        <v>63</v>
      </c>
      <c r="K7" s="4">
        <v>72.8</v>
      </c>
      <c r="L7" s="4">
        <v>95</v>
      </c>
      <c r="M7" s="4">
        <v>65</v>
      </c>
      <c r="N7" s="4">
        <v>81</v>
      </c>
      <c r="O7" s="4">
        <v>84</v>
      </c>
      <c r="P7" s="4">
        <v>95</v>
      </c>
      <c r="Q7" s="4">
        <f t="shared" si="0"/>
        <v>82.525</v>
      </c>
      <c r="R7" s="3">
        <v>40</v>
      </c>
    </row>
    <row r="8" s="1" customFormat="1" spans="1:18">
      <c r="A8" s="3" t="s">
        <v>126</v>
      </c>
      <c r="B8" s="3" t="s">
        <v>83</v>
      </c>
      <c r="C8" s="3" t="s">
        <v>84</v>
      </c>
      <c r="D8" s="3">
        <v>12</v>
      </c>
      <c r="E8" s="4">
        <v>80.3</v>
      </c>
      <c r="F8" s="4">
        <v>93.4</v>
      </c>
      <c r="G8" s="4">
        <v>76.5</v>
      </c>
      <c r="H8" s="4">
        <v>93</v>
      </c>
      <c r="I8" s="4">
        <v>76.5</v>
      </c>
      <c r="J8" s="4">
        <v>60.5</v>
      </c>
      <c r="K8" s="4">
        <v>92.8</v>
      </c>
      <c r="L8" s="4">
        <v>95</v>
      </c>
      <c r="M8" s="4">
        <v>95</v>
      </c>
      <c r="N8" s="4">
        <v>80.6</v>
      </c>
      <c r="O8" s="4">
        <v>83.5</v>
      </c>
      <c r="P8" s="4">
        <v>85</v>
      </c>
      <c r="Q8" s="4">
        <f t="shared" si="0"/>
        <v>84.3416666666667</v>
      </c>
      <c r="R8" s="3">
        <v>33</v>
      </c>
    </row>
    <row r="9" s="1" customFormat="1" spans="1:18">
      <c r="A9" s="3" t="s">
        <v>127</v>
      </c>
      <c r="B9" s="3" t="s">
        <v>101</v>
      </c>
      <c r="C9" s="3" t="s">
        <v>102</v>
      </c>
      <c r="D9" s="3">
        <v>12</v>
      </c>
      <c r="E9" s="5">
        <v>57.3</v>
      </c>
      <c r="F9" s="4">
        <v>92.3</v>
      </c>
      <c r="G9" s="4">
        <v>86.1</v>
      </c>
      <c r="H9" s="4">
        <v>96.5</v>
      </c>
      <c r="I9" s="4">
        <v>75.5</v>
      </c>
      <c r="J9" s="4">
        <v>61</v>
      </c>
      <c r="K9" s="4">
        <v>91.2</v>
      </c>
      <c r="L9" s="4">
        <v>95</v>
      </c>
      <c r="M9" s="4">
        <v>85</v>
      </c>
      <c r="N9" s="4">
        <v>75.2</v>
      </c>
      <c r="O9" s="4">
        <v>85</v>
      </c>
      <c r="P9" s="4">
        <v>85</v>
      </c>
      <c r="Q9" s="4">
        <f>AVERAGE(E9:P9)</f>
        <v>82.0916666666667</v>
      </c>
      <c r="R9" s="3">
        <v>42</v>
      </c>
    </row>
    <row r="10" s="1" customFormat="1" spans="1:18">
      <c r="A10" s="3" t="s">
        <v>128</v>
      </c>
      <c r="B10" s="3" t="s">
        <v>27</v>
      </c>
      <c r="C10" s="3" t="s">
        <v>28</v>
      </c>
      <c r="D10" s="3">
        <v>12</v>
      </c>
      <c r="E10" s="4">
        <v>85.5</v>
      </c>
      <c r="F10" s="4">
        <v>94.5</v>
      </c>
      <c r="G10" s="4">
        <v>96.6</v>
      </c>
      <c r="H10" s="4">
        <v>97.9</v>
      </c>
      <c r="I10" s="4">
        <v>82.7</v>
      </c>
      <c r="J10" s="4">
        <v>71</v>
      </c>
      <c r="K10" s="4">
        <v>85.3</v>
      </c>
      <c r="L10" s="4">
        <v>95</v>
      </c>
      <c r="M10" s="4">
        <v>95</v>
      </c>
      <c r="N10" s="4">
        <v>84.1</v>
      </c>
      <c r="O10" s="4">
        <v>90</v>
      </c>
      <c r="P10" s="4">
        <v>95</v>
      </c>
      <c r="Q10" s="4">
        <f>AVERAGE(E10:P10)</f>
        <v>89.3833333333333</v>
      </c>
      <c r="R10" s="3">
        <v>4</v>
      </c>
    </row>
    <row r="11" s="1" customFormat="1" spans="1:18">
      <c r="A11" s="3" t="s">
        <v>129</v>
      </c>
      <c r="B11" s="3" t="s">
        <v>31</v>
      </c>
      <c r="C11" s="3" t="s">
        <v>32</v>
      </c>
      <c r="D11" s="3">
        <v>12</v>
      </c>
      <c r="E11" s="4">
        <v>87.7</v>
      </c>
      <c r="F11" s="4">
        <v>93.3</v>
      </c>
      <c r="G11" s="4">
        <v>94.9</v>
      </c>
      <c r="H11" s="4">
        <v>97.9</v>
      </c>
      <c r="I11" s="4">
        <v>69.6</v>
      </c>
      <c r="J11" s="4">
        <v>86</v>
      </c>
      <c r="K11" s="4">
        <v>91.4</v>
      </c>
      <c r="L11" s="4">
        <v>95</v>
      </c>
      <c r="M11" s="4">
        <v>85</v>
      </c>
      <c r="N11" s="4">
        <v>82</v>
      </c>
      <c r="O11" s="4">
        <v>90.5</v>
      </c>
      <c r="P11" s="4">
        <v>95</v>
      </c>
      <c r="Q11" s="4">
        <f>AVERAGE(E11:P11)</f>
        <v>89.025</v>
      </c>
      <c r="R11" s="3">
        <v>7</v>
      </c>
    </row>
    <row r="12" s="1" customFormat="1" spans="1:18">
      <c r="A12" s="3" t="s">
        <v>130</v>
      </c>
      <c r="B12" s="3" t="s">
        <v>35</v>
      </c>
      <c r="C12" s="3" t="s">
        <v>36</v>
      </c>
      <c r="D12" s="3">
        <v>12</v>
      </c>
      <c r="E12" s="4">
        <v>83.8</v>
      </c>
      <c r="F12" s="4">
        <v>94.8</v>
      </c>
      <c r="G12" s="4">
        <v>88.7</v>
      </c>
      <c r="H12" s="4">
        <v>94.4</v>
      </c>
      <c r="I12" s="4">
        <v>81.9</v>
      </c>
      <c r="J12" s="4">
        <v>79</v>
      </c>
      <c r="K12" s="4">
        <v>88.4</v>
      </c>
      <c r="L12" s="4">
        <v>95</v>
      </c>
      <c r="M12" s="4">
        <v>85</v>
      </c>
      <c r="N12" s="4">
        <v>88.6</v>
      </c>
      <c r="O12" s="4">
        <v>90.5</v>
      </c>
      <c r="P12" s="4">
        <v>85</v>
      </c>
      <c r="Q12" s="4">
        <f>AVERAGE(E12:P12)</f>
        <v>87.925</v>
      </c>
      <c r="R12" s="3">
        <v>9</v>
      </c>
    </row>
    <row r="13" s="1" customFormat="1" spans="1:18">
      <c r="A13" s="3" t="s">
        <v>131</v>
      </c>
      <c r="B13" s="3" t="s">
        <v>55</v>
      </c>
      <c r="C13" s="3" t="s">
        <v>56</v>
      </c>
      <c r="D13" s="3">
        <v>12</v>
      </c>
      <c r="E13" s="4">
        <v>81.1</v>
      </c>
      <c r="F13" s="4">
        <v>92.7</v>
      </c>
      <c r="G13" s="4">
        <v>93.2</v>
      </c>
      <c r="H13" s="4">
        <v>97.2</v>
      </c>
      <c r="I13" s="4">
        <v>73.1</v>
      </c>
      <c r="J13" s="4">
        <v>68</v>
      </c>
      <c r="K13" s="4">
        <v>88.5</v>
      </c>
      <c r="L13" s="4">
        <v>95</v>
      </c>
      <c r="M13" s="4">
        <v>85</v>
      </c>
      <c r="N13" s="4">
        <v>77.1</v>
      </c>
      <c r="O13" s="4">
        <v>87</v>
      </c>
      <c r="P13" s="4">
        <v>95</v>
      </c>
      <c r="Q13" s="4">
        <f>AVERAGE(E13:P13)</f>
        <v>86.075</v>
      </c>
      <c r="R13" s="3">
        <v>19</v>
      </c>
    </row>
  </sheetData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"/>
  <sheetViews>
    <sheetView workbookViewId="0">
      <selection activeCell="A1" sqref="$A1:$XFD1048576"/>
    </sheetView>
  </sheetViews>
  <sheetFormatPr defaultColWidth="9" defaultRowHeight="14.4"/>
  <cols>
    <col min="1" max="1" width="9" style="1" customWidth="1"/>
    <col min="2" max="2" width="13" style="1" customWidth="1"/>
    <col min="3" max="3" width="7" style="1" customWidth="1"/>
    <col min="4" max="4" width="6" style="1" customWidth="1"/>
    <col min="5" max="5" width="14" style="1" customWidth="1"/>
    <col min="6" max="8" width="12" style="1" customWidth="1"/>
    <col min="9" max="9" width="11" style="1" customWidth="1"/>
    <col min="10" max="10" width="14" style="1" customWidth="1"/>
    <col min="11" max="11" width="11" style="1" customWidth="1"/>
    <col min="12" max="12" width="12" style="1" customWidth="1"/>
    <col min="13" max="13" width="14" style="1" customWidth="1"/>
    <col min="14" max="14" width="10" style="1" customWidth="1"/>
    <col min="15" max="15" width="12" style="1" customWidth="1"/>
    <col min="16" max="16" width="13" style="1" customWidth="1"/>
    <col min="17" max="17" width="8" style="1" customWidth="1"/>
    <col min="18" max="18" width="12" style="1" customWidth="1"/>
    <col min="19" max="16384" width="9" style="1"/>
  </cols>
  <sheetData>
    <row r="1" s="1" customFormat="1" ht="36" spans="1:18">
      <c r="A1" s="2" t="s">
        <v>120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832</v>
      </c>
      <c r="N1" s="2" t="s">
        <v>13</v>
      </c>
      <c r="O1" s="2" t="s">
        <v>14</v>
      </c>
      <c r="P1" s="2" t="s">
        <v>15</v>
      </c>
      <c r="Q1" s="2" t="s">
        <v>17</v>
      </c>
      <c r="R1" s="2" t="s">
        <v>18</v>
      </c>
    </row>
    <row r="2" s="1" customFormat="1" spans="1:18">
      <c r="A2" s="3" t="s">
        <v>121</v>
      </c>
      <c r="B2" s="3" t="s">
        <v>857</v>
      </c>
      <c r="C2" s="3" t="s">
        <v>858</v>
      </c>
      <c r="D2" s="3">
        <v>12</v>
      </c>
      <c r="E2" s="4">
        <v>86.5</v>
      </c>
      <c r="F2" s="4">
        <v>92.9</v>
      </c>
      <c r="G2" s="4">
        <v>94.5</v>
      </c>
      <c r="H2" s="4">
        <v>94.2</v>
      </c>
      <c r="I2" s="4">
        <v>74.2</v>
      </c>
      <c r="J2" s="4">
        <v>72.5</v>
      </c>
      <c r="K2" s="4">
        <v>83.1</v>
      </c>
      <c r="L2" s="4">
        <v>99.1</v>
      </c>
      <c r="M2" s="4">
        <v>90.8</v>
      </c>
      <c r="N2" s="4">
        <v>95</v>
      </c>
      <c r="O2" s="4">
        <v>84.6</v>
      </c>
      <c r="P2" s="4">
        <v>78</v>
      </c>
      <c r="Q2" s="4">
        <f t="shared" ref="Q2:Q11" si="0">AVERAGE(E2:P2)</f>
        <v>87.1166666666667</v>
      </c>
      <c r="R2" s="3">
        <v>13</v>
      </c>
    </row>
    <row r="3" s="1" customFormat="1" spans="1:18">
      <c r="A3" s="3" t="s">
        <v>123</v>
      </c>
      <c r="B3" s="3" t="s">
        <v>865</v>
      </c>
      <c r="C3" s="3" t="s">
        <v>866</v>
      </c>
      <c r="D3" s="3">
        <v>12</v>
      </c>
      <c r="E3" s="4">
        <v>82.1</v>
      </c>
      <c r="F3" s="4">
        <v>92.9</v>
      </c>
      <c r="G3" s="4">
        <v>94.2</v>
      </c>
      <c r="H3" s="4">
        <v>90.4</v>
      </c>
      <c r="I3" s="4">
        <v>79</v>
      </c>
      <c r="J3" s="4">
        <v>66.9</v>
      </c>
      <c r="K3" s="4">
        <v>79</v>
      </c>
      <c r="L3" s="4">
        <v>86.6</v>
      </c>
      <c r="M3" s="4">
        <v>95.8</v>
      </c>
      <c r="N3" s="4">
        <v>85</v>
      </c>
      <c r="O3" s="4">
        <v>83.8</v>
      </c>
      <c r="P3" s="4">
        <v>98.5</v>
      </c>
      <c r="Q3" s="4">
        <f t="shared" si="0"/>
        <v>86.1833333333333</v>
      </c>
      <c r="R3" s="3">
        <v>17</v>
      </c>
    </row>
    <row r="4" s="1" customFormat="1" spans="1:18">
      <c r="A4" s="3" t="s">
        <v>123</v>
      </c>
      <c r="B4" s="3" t="s">
        <v>879</v>
      </c>
      <c r="C4" s="3" t="s">
        <v>880</v>
      </c>
      <c r="D4" s="3">
        <v>12</v>
      </c>
      <c r="E4" s="4">
        <v>82.8</v>
      </c>
      <c r="F4" s="4">
        <v>90.9</v>
      </c>
      <c r="G4" s="4">
        <v>89.7</v>
      </c>
      <c r="H4" s="4">
        <v>91.6</v>
      </c>
      <c r="I4" s="4">
        <v>80.2</v>
      </c>
      <c r="J4" s="4">
        <v>71.6</v>
      </c>
      <c r="K4" s="4">
        <v>95.7</v>
      </c>
      <c r="L4" s="4">
        <v>86.6</v>
      </c>
      <c r="M4" s="4">
        <v>83.7</v>
      </c>
      <c r="N4" s="4">
        <v>85</v>
      </c>
      <c r="O4" s="4">
        <v>79.2</v>
      </c>
      <c r="P4" s="4">
        <v>78.5</v>
      </c>
      <c r="Q4" s="4">
        <f t="shared" si="0"/>
        <v>84.625</v>
      </c>
      <c r="R4" s="3">
        <v>24</v>
      </c>
    </row>
    <row r="5" s="1" customFormat="1" spans="1:18">
      <c r="A5" s="3" t="s">
        <v>126</v>
      </c>
      <c r="B5" s="3" t="s">
        <v>873</v>
      </c>
      <c r="C5" s="3" t="s">
        <v>874</v>
      </c>
      <c r="D5" s="3">
        <v>12</v>
      </c>
      <c r="E5" s="4">
        <v>88.6</v>
      </c>
      <c r="F5" s="4">
        <v>91.5</v>
      </c>
      <c r="G5" s="4">
        <v>82.5</v>
      </c>
      <c r="H5" s="4">
        <v>91.9</v>
      </c>
      <c r="I5" s="4">
        <v>87.1</v>
      </c>
      <c r="J5" s="4">
        <v>80.3</v>
      </c>
      <c r="K5" s="4">
        <v>82.9</v>
      </c>
      <c r="L5" s="4">
        <v>79.3</v>
      </c>
      <c r="M5" s="4">
        <v>95.2</v>
      </c>
      <c r="N5" s="4">
        <v>85</v>
      </c>
      <c r="O5" s="4">
        <v>76</v>
      </c>
      <c r="P5" s="4">
        <v>80</v>
      </c>
      <c r="Q5" s="4">
        <f t="shared" si="0"/>
        <v>85.025</v>
      </c>
      <c r="R5" s="3">
        <v>20</v>
      </c>
    </row>
    <row r="6" s="1" customFormat="1" spans="1:18">
      <c r="A6" s="3" t="s">
        <v>129</v>
      </c>
      <c r="B6" s="3" t="s">
        <v>875</v>
      </c>
      <c r="C6" s="3" t="s">
        <v>876</v>
      </c>
      <c r="D6" s="3">
        <v>12</v>
      </c>
      <c r="E6" s="4">
        <v>88.3</v>
      </c>
      <c r="F6" s="4">
        <v>91.5</v>
      </c>
      <c r="G6" s="4">
        <v>87.5</v>
      </c>
      <c r="H6" s="4">
        <v>91.9</v>
      </c>
      <c r="I6" s="4">
        <v>85.6</v>
      </c>
      <c r="J6" s="4">
        <v>68.3</v>
      </c>
      <c r="K6" s="4">
        <v>96.2</v>
      </c>
      <c r="L6" s="4">
        <v>84.2</v>
      </c>
      <c r="M6" s="4">
        <v>89.2</v>
      </c>
      <c r="N6" s="4">
        <v>75</v>
      </c>
      <c r="O6" s="4">
        <v>81.1</v>
      </c>
      <c r="P6" s="4">
        <v>80</v>
      </c>
      <c r="Q6" s="4">
        <f t="shared" si="0"/>
        <v>84.9</v>
      </c>
      <c r="R6" s="3">
        <v>22</v>
      </c>
    </row>
    <row r="7" s="1" customFormat="1" spans="1:18">
      <c r="A7" s="3" t="s">
        <v>130</v>
      </c>
      <c r="B7" s="3" t="s">
        <v>877</v>
      </c>
      <c r="C7" s="3" t="s">
        <v>878</v>
      </c>
      <c r="D7" s="3">
        <v>12</v>
      </c>
      <c r="E7" s="4">
        <v>86.5</v>
      </c>
      <c r="F7" s="4">
        <v>91.2</v>
      </c>
      <c r="G7" s="4">
        <v>86</v>
      </c>
      <c r="H7" s="4">
        <v>89.9</v>
      </c>
      <c r="I7" s="4">
        <v>81.4</v>
      </c>
      <c r="J7" s="4">
        <v>67</v>
      </c>
      <c r="K7" s="4">
        <v>95.1</v>
      </c>
      <c r="L7" s="4">
        <v>84.2</v>
      </c>
      <c r="M7" s="4">
        <v>87.9</v>
      </c>
      <c r="N7" s="4">
        <v>85</v>
      </c>
      <c r="O7" s="4">
        <v>81.2</v>
      </c>
      <c r="P7" s="4">
        <v>82.5</v>
      </c>
      <c r="Q7" s="4">
        <f t="shared" si="0"/>
        <v>84.825</v>
      </c>
      <c r="R7" s="3">
        <v>23</v>
      </c>
    </row>
    <row r="8" s="1" customFormat="1" spans="1:18">
      <c r="A8" s="3" t="s">
        <v>125</v>
      </c>
      <c r="B8" s="3" t="s">
        <v>905</v>
      </c>
      <c r="C8" s="3" t="s">
        <v>906</v>
      </c>
      <c r="D8" s="3">
        <v>12</v>
      </c>
      <c r="E8" s="4">
        <v>88.1</v>
      </c>
      <c r="F8" s="4">
        <v>91.5</v>
      </c>
      <c r="G8" s="4">
        <v>82.6</v>
      </c>
      <c r="H8" s="4">
        <v>91.5</v>
      </c>
      <c r="I8" s="4">
        <v>67.1</v>
      </c>
      <c r="J8" s="4">
        <v>62.2</v>
      </c>
      <c r="K8" s="4">
        <v>79.8</v>
      </c>
      <c r="L8" s="4">
        <v>89.4</v>
      </c>
      <c r="M8" s="4">
        <v>87.8</v>
      </c>
      <c r="N8" s="4">
        <v>75</v>
      </c>
      <c r="O8" s="4">
        <v>79.3</v>
      </c>
      <c r="P8" s="4">
        <v>78.5</v>
      </c>
      <c r="Q8" s="4">
        <f t="shared" si="0"/>
        <v>81.0666666666666</v>
      </c>
      <c r="R8" s="3">
        <v>37</v>
      </c>
    </row>
    <row r="9" s="1" customFormat="1" spans="1:18">
      <c r="A9" s="3" t="s">
        <v>131</v>
      </c>
      <c r="B9" s="3" t="s">
        <v>907</v>
      </c>
      <c r="C9" s="3" t="s">
        <v>908</v>
      </c>
      <c r="D9" s="3">
        <v>12</v>
      </c>
      <c r="E9" s="4">
        <v>85.7</v>
      </c>
      <c r="F9" s="4">
        <v>91.2</v>
      </c>
      <c r="G9" s="4">
        <v>86.4</v>
      </c>
      <c r="H9" s="4">
        <v>89.9</v>
      </c>
      <c r="I9" s="4">
        <v>65.4</v>
      </c>
      <c r="J9" s="4">
        <v>67.1</v>
      </c>
      <c r="K9" s="4">
        <v>88</v>
      </c>
      <c r="L9" s="4">
        <v>84.2</v>
      </c>
      <c r="M9" s="4">
        <v>78.6</v>
      </c>
      <c r="N9" s="4">
        <v>95</v>
      </c>
      <c r="O9" s="4">
        <v>79.1</v>
      </c>
      <c r="P9" s="5">
        <v>50</v>
      </c>
      <c r="Q9" s="4">
        <f t="shared" si="0"/>
        <v>80.05</v>
      </c>
      <c r="R9" s="3">
        <v>38</v>
      </c>
    </row>
    <row r="10" s="1" customFormat="1" spans="1:18">
      <c r="A10" s="3" t="s">
        <v>124</v>
      </c>
      <c r="B10" s="3" t="s">
        <v>839</v>
      </c>
      <c r="C10" s="3" t="s">
        <v>840</v>
      </c>
      <c r="D10" s="3">
        <v>12</v>
      </c>
      <c r="E10" s="4">
        <v>89.9</v>
      </c>
      <c r="F10" s="4">
        <v>92.9</v>
      </c>
      <c r="G10" s="4">
        <v>96.9</v>
      </c>
      <c r="H10" s="4">
        <v>94.1</v>
      </c>
      <c r="I10" s="4">
        <v>88.2</v>
      </c>
      <c r="J10" s="4">
        <v>80.3</v>
      </c>
      <c r="K10" s="4">
        <v>88.8</v>
      </c>
      <c r="L10" s="4">
        <v>88.7</v>
      </c>
      <c r="M10" s="4">
        <v>95.5</v>
      </c>
      <c r="N10" s="4">
        <v>85</v>
      </c>
      <c r="O10" s="4">
        <v>83.4</v>
      </c>
      <c r="P10" s="4">
        <v>80</v>
      </c>
      <c r="Q10" s="4">
        <f t="shared" si="0"/>
        <v>88.6416666666667</v>
      </c>
      <c r="R10" s="3">
        <v>4</v>
      </c>
    </row>
    <row r="11" s="1" customFormat="1" spans="1:18">
      <c r="A11" s="3" t="s">
        <v>128</v>
      </c>
      <c r="B11" s="3" t="s">
        <v>843</v>
      </c>
      <c r="C11" s="3" t="s">
        <v>844</v>
      </c>
      <c r="D11" s="3">
        <v>12</v>
      </c>
      <c r="E11" s="4">
        <v>85</v>
      </c>
      <c r="F11" s="4">
        <v>90.9</v>
      </c>
      <c r="G11" s="4">
        <v>89.3</v>
      </c>
      <c r="H11" s="4">
        <v>93.8</v>
      </c>
      <c r="I11" s="4">
        <v>85.9</v>
      </c>
      <c r="J11" s="4">
        <v>70.3</v>
      </c>
      <c r="K11" s="4">
        <v>91.5</v>
      </c>
      <c r="L11" s="4">
        <v>86.3</v>
      </c>
      <c r="M11" s="4">
        <v>96.4</v>
      </c>
      <c r="N11" s="4">
        <v>85</v>
      </c>
      <c r="O11" s="4">
        <v>86.2</v>
      </c>
      <c r="P11" s="4">
        <v>99</v>
      </c>
      <c r="Q11" s="4">
        <f t="shared" si="0"/>
        <v>88.3</v>
      </c>
      <c r="R11" s="3">
        <v>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workbookViewId="0">
      <selection activeCell="C6" sqref="C6:C20"/>
    </sheetView>
  </sheetViews>
  <sheetFormatPr defaultColWidth="9" defaultRowHeight="14.4"/>
  <cols>
    <col min="1" max="1" width="5" style="1" customWidth="1"/>
    <col min="2" max="2" width="13" style="1" customWidth="1"/>
    <col min="3" max="3" width="7" style="1" customWidth="1"/>
    <col min="4" max="4" width="6" style="1" customWidth="1"/>
    <col min="5" max="5" width="14" style="1" customWidth="1"/>
    <col min="6" max="8" width="12" style="1" customWidth="1"/>
    <col min="9" max="9" width="11" style="1" customWidth="1"/>
    <col min="10" max="10" width="14" style="1" customWidth="1"/>
    <col min="11" max="11" width="11" style="1" customWidth="1"/>
    <col min="12" max="12" width="12" style="1" customWidth="1"/>
    <col min="13" max="13" width="10" style="1" customWidth="1"/>
    <col min="14" max="14" width="12" style="1" customWidth="1"/>
    <col min="15" max="15" width="13" style="1" customWidth="1"/>
    <col min="16" max="16" width="10" style="1" customWidth="1"/>
    <col min="17" max="17" width="8" style="1" customWidth="1"/>
    <col min="18" max="18" width="12" style="1" customWidth="1"/>
    <col min="19" max="16384" width="9" style="1"/>
  </cols>
  <sheetData>
    <row r="1" s="1" customFormat="1" spans="1:18">
      <c r="A1" s="6" t="s">
        <v>132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="1" customFormat="1" ht="36" spans="1:1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="1" customFormat="1" spans="1:18">
      <c r="A3" s="3">
        <f t="shared" ref="A3:A47" si="0">ROW()-1</f>
        <v>2</v>
      </c>
      <c r="B3" s="3" t="s">
        <v>133</v>
      </c>
      <c r="C3" s="3" t="s">
        <v>134</v>
      </c>
      <c r="D3" s="3">
        <v>12</v>
      </c>
      <c r="E3" s="4">
        <v>88.5</v>
      </c>
      <c r="F3" s="4">
        <v>93</v>
      </c>
      <c r="G3" s="4">
        <v>94.6</v>
      </c>
      <c r="H3" s="4">
        <v>98.6</v>
      </c>
      <c r="I3" s="4">
        <v>87.6</v>
      </c>
      <c r="J3" s="4">
        <v>91.5</v>
      </c>
      <c r="K3" s="4">
        <v>88.9</v>
      </c>
      <c r="L3" s="4">
        <v>95</v>
      </c>
      <c r="M3" s="4">
        <v>85</v>
      </c>
      <c r="N3" s="4">
        <v>83.3</v>
      </c>
      <c r="O3" s="4">
        <v>83.5</v>
      </c>
      <c r="P3" s="4">
        <v>95</v>
      </c>
      <c r="Q3" s="4">
        <f t="shared" ref="Q3:Q47" si="1">AVERAGE(E3:P3)</f>
        <v>90.375</v>
      </c>
      <c r="R3" s="3">
        <v>1</v>
      </c>
    </row>
    <row r="4" s="1" customFormat="1" spans="1:18">
      <c r="A4" s="3">
        <f t="shared" si="0"/>
        <v>3</v>
      </c>
      <c r="B4" s="3" t="s">
        <v>135</v>
      </c>
      <c r="C4" s="3" t="s">
        <v>136</v>
      </c>
      <c r="D4" s="3">
        <v>12</v>
      </c>
      <c r="E4" s="4">
        <v>92.8</v>
      </c>
      <c r="F4" s="4">
        <v>94.3</v>
      </c>
      <c r="G4" s="4">
        <v>89</v>
      </c>
      <c r="H4" s="4">
        <v>96.5</v>
      </c>
      <c r="I4" s="4">
        <v>88.4</v>
      </c>
      <c r="J4" s="4">
        <v>72</v>
      </c>
      <c r="K4" s="4">
        <v>94.8</v>
      </c>
      <c r="L4" s="4">
        <v>95</v>
      </c>
      <c r="M4" s="4">
        <v>95</v>
      </c>
      <c r="N4" s="4">
        <v>83.7</v>
      </c>
      <c r="O4" s="4">
        <v>85</v>
      </c>
      <c r="P4" s="4">
        <v>95</v>
      </c>
      <c r="Q4" s="4">
        <f t="shared" si="1"/>
        <v>90.125</v>
      </c>
      <c r="R4" s="3">
        <v>2</v>
      </c>
    </row>
    <row r="5" s="1" customFormat="1" spans="1:18">
      <c r="A5" s="3">
        <f t="shared" si="0"/>
        <v>4</v>
      </c>
      <c r="B5" s="3" t="s">
        <v>137</v>
      </c>
      <c r="C5" s="3" t="s">
        <v>138</v>
      </c>
      <c r="D5" s="3">
        <v>12</v>
      </c>
      <c r="E5" s="4">
        <v>90.9</v>
      </c>
      <c r="F5" s="4">
        <v>94.5</v>
      </c>
      <c r="G5" s="4">
        <v>94.3</v>
      </c>
      <c r="H5" s="4">
        <v>97.9</v>
      </c>
      <c r="I5" s="4">
        <v>74.2</v>
      </c>
      <c r="J5" s="4">
        <v>92.8</v>
      </c>
      <c r="K5" s="4">
        <v>89.7</v>
      </c>
      <c r="L5" s="4">
        <v>95</v>
      </c>
      <c r="M5" s="4">
        <v>95</v>
      </c>
      <c r="N5" s="4">
        <v>81.9</v>
      </c>
      <c r="O5" s="4">
        <v>87.5</v>
      </c>
      <c r="P5" s="4">
        <v>85</v>
      </c>
      <c r="Q5" s="4">
        <f t="shared" si="1"/>
        <v>89.8916666666667</v>
      </c>
      <c r="R5" s="3">
        <v>3</v>
      </c>
    </row>
    <row r="6" s="1" customFormat="1" spans="1:18">
      <c r="A6" s="3">
        <f t="shared" si="0"/>
        <v>5</v>
      </c>
      <c r="B6" s="3" t="s">
        <v>139</v>
      </c>
      <c r="C6" s="3" t="s">
        <v>140</v>
      </c>
      <c r="D6" s="3">
        <v>12</v>
      </c>
      <c r="E6" s="4">
        <v>86.7</v>
      </c>
      <c r="F6" s="4">
        <v>93.6</v>
      </c>
      <c r="G6" s="4">
        <v>93.4</v>
      </c>
      <c r="H6" s="4">
        <v>98.6</v>
      </c>
      <c r="I6" s="4">
        <v>86.1</v>
      </c>
      <c r="J6" s="4">
        <v>81.5</v>
      </c>
      <c r="K6" s="4">
        <v>88.8</v>
      </c>
      <c r="L6" s="4">
        <v>95</v>
      </c>
      <c r="M6" s="4">
        <v>85</v>
      </c>
      <c r="N6" s="4">
        <v>84.9</v>
      </c>
      <c r="O6" s="4">
        <v>87</v>
      </c>
      <c r="P6" s="4">
        <v>95</v>
      </c>
      <c r="Q6" s="4">
        <f t="shared" si="1"/>
        <v>89.6333333333333</v>
      </c>
      <c r="R6" s="3">
        <v>4</v>
      </c>
    </row>
    <row r="7" s="1" customFormat="1" spans="1:18">
      <c r="A7" s="3">
        <f t="shared" si="0"/>
        <v>6</v>
      </c>
      <c r="B7" s="3" t="s">
        <v>141</v>
      </c>
      <c r="C7" s="3" t="s">
        <v>142</v>
      </c>
      <c r="D7" s="3">
        <v>12</v>
      </c>
      <c r="E7" s="4">
        <v>91.7</v>
      </c>
      <c r="F7" s="4">
        <v>93</v>
      </c>
      <c r="G7" s="4">
        <v>93.4</v>
      </c>
      <c r="H7" s="4">
        <v>97.2</v>
      </c>
      <c r="I7" s="4">
        <v>76</v>
      </c>
      <c r="J7" s="4">
        <v>81</v>
      </c>
      <c r="K7" s="4">
        <v>88.2</v>
      </c>
      <c r="L7" s="4">
        <v>95</v>
      </c>
      <c r="M7" s="4">
        <v>85</v>
      </c>
      <c r="N7" s="4">
        <v>83.5</v>
      </c>
      <c r="O7" s="4">
        <v>87.5</v>
      </c>
      <c r="P7" s="4">
        <v>95</v>
      </c>
      <c r="Q7" s="4">
        <f t="shared" si="1"/>
        <v>88.875</v>
      </c>
      <c r="R7" s="3">
        <v>5</v>
      </c>
    </row>
    <row r="8" s="1" customFormat="1" spans="1:18">
      <c r="A8" s="3">
        <f t="shared" si="0"/>
        <v>7</v>
      </c>
      <c r="B8" s="3" t="s">
        <v>143</v>
      </c>
      <c r="C8" s="3" t="s">
        <v>144</v>
      </c>
      <c r="D8" s="3">
        <v>12</v>
      </c>
      <c r="E8" s="4">
        <v>89.8</v>
      </c>
      <c r="F8" s="4">
        <v>93.4</v>
      </c>
      <c r="G8" s="4">
        <v>94.2</v>
      </c>
      <c r="H8" s="4">
        <v>96.5</v>
      </c>
      <c r="I8" s="4">
        <v>84.5</v>
      </c>
      <c r="J8" s="4">
        <v>74.3</v>
      </c>
      <c r="K8" s="4">
        <v>89.2</v>
      </c>
      <c r="L8" s="4">
        <v>95</v>
      </c>
      <c r="M8" s="4">
        <v>85</v>
      </c>
      <c r="N8" s="4">
        <v>75.3</v>
      </c>
      <c r="O8" s="4">
        <v>85</v>
      </c>
      <c r="P8" s="4">
        <v>95</v>
      </c>
      <c r="Q8" s="4">
        <f t="shared" si="1"/>
        <v>88.1</v>
      </c>
      <c r="R8" s="3">
        <v>6</v>
      </c>
    </row>
    <row r="9" s="1" customFormat="1" spans="1:18">
      <c r="A9" s="3">
        <f t="shared" si="0"/>
        <v>8</v>
      </c>
      <c r="B9" s="3" t="s">
        <v>145</v>
      </c>
      <c r="C9" s="3" t="s">
        <v>146</v>
      </c>
      <c r="D9" s="3">
        <v>12</v>
      </c>
      <c r="E9" s="4">
        <v>76.3</v>
      </c>
      <c r="F9" s="4">
        <v>93.6</v>
      </c>
      <c r="G9" s="4">
        <v>94.8</v>
      </c>
      <c r="H9" s="4">
        <v>98.6</v>
      </c>
      <c r="I9" s="4">
        <v>87.7</v>
      </c>
      <c r="J9" s="4">
        <v>64.5</v>
      </c>
      <c r="K9" s="4">
        <v>88.6</v>
      </c>
      <c r="L9" s="4">
        <v>95</v>
      </c>
      <c r="M9" s="4">
        <v>85</v>
      </c>
      <c r="N9" s="4">
        <v>89.4</v>
      </c>
      <c r="O9" s="4">
        <v>88.5</v>
      </c>
      <c r="P9" s="4">
        <v>95</v>
      </c>
      <c r="Q9" s="4">
        <f t="shared" si="1"/>
        <v>88.0833333333333</v>
      </c>
      <c r="R9" s="3">
        <v>7</v>
      </c>
    </row>
    <row r="10" s="1" customFormat="1" spans="1:18">
      <c r="A10" s="3">
        <f t="shared" si="0"/>
        <v>9</v>
      </c>
      <c r="B10" s="3" t="s">
        <v>147</v>
      </c>
      <c r="C10" s="3" t="s">
        <v>148</v>
      </c>
      <c r="D10" s="3">
        <v>12</v>
      </c>
      <c r="E10" s="4">
        <v>89.9</v>
      </c>
      <c r="F10" s="4">
        <v>93</v>
      </c>
      <c r="G10" s="4">
        <v>90.3</v>
      </c>
      <c r="H10" s="4">
        <v>97.2</v>
      </c>
      <c r="I10" s="4">
        <v>76.6</v>
      </c>
      <c r="J10" s="4">
        <v>67</v>
      </c>
      <c r="K10" s="4">
        <v>82.7</v>
      </c>
      <c r="L10" s="4">
        <v>95</v>
      </c>
      <c r="M10" s="4">
        <v>85</v>
      </c>
      <c r="N10" s="4">
        <v>82.8</v>
      </c>
      <c r="O10" s="4">
        <v>92</v>
      </c>
      <c r="P10" s="4">
        <v>95</v>
      </c>
      <c r="Q10" s="4">
        <f t="shared" si="1"/>
        <v>87.2083333333333</v>
      </c>
      <c r="R10" s="3">
        <v>8</v>
      </c>
    </row>
    <row r="11" s="1" customFormat="1" spans="1:18">
      <c r="A11" s="3">
        <f t="shared" si="0"/>
        <v>10</v>
      </c>
      <c r="B11" s="3" t="s">
        <v>149</v>
      </c>
      <c r="C11" s="3" t="s">
        <v>150</v>
      </c>
      <c r="D11" s="3">
        <v>12</v>
      </c>
      <c r="E11" s="4">
        <v>85.8</v>
      </c>
      <c r="F11" s="4">
        <v>94.3</v>
      </c>
      <c r="G11" s="4">
        <v>89.9</v>
      </c>
      <c r="H11" s="4">
        <v>97.2</v>
      </c>
      <c r="I11" s="4">
        <v>72.2</v>
      </c>
      <c r="J11" s="5">
        <v>53.5</v>
      </c>
      <c r="K11" s="4">
        <v>93.5</v>
      </c>
      <c r="L11" s="4">
        <v>95</v>
      </c>
      <c r="M11" s="4">
        <v>95</v>
      </c>
      <c r="N11" s="4">
        <v>85.5</v>
      </c>
      <c r="O11" s="4">
        <v>84.5</v>
      </c>
      <c r="P11" s="4">
        <v>95</v>
      </c>
      <c r="Q11" s="4">
        <f t="shared" si="1"/>
        <v>86.7833333333333</v>
      </c>
      <c r="R11" s="3">
        <v>9</v>
      </c>
    </row>
    <row r="12" s="1" customFormat="1" spans="1:18">
      <c r="A12" s="3">
        <f t="shared" si="0"/>
        <v>11</v>
      </c>
      <c r="B12" s="3" t="s">
        <v>151</v>
      </c>
      <c r="C12" s="3" t="s">
        <v>152</v>
      </c>
      <c r="D12" s="3">
        <v>12</v>
      </c>
      <c r="E12" s="4">
        <v>83.1</v>
      </c>
      <c r="F12" s="4">
        <v>94.3</v>
      </c>
      <c r="G12" s="4">
        <v>90</v>
      </c>
      <c r="H12" s="4">
        <v>97.9</v>
      </c>
      <c r="I12" s="4">
        <v>74.8</v>
      </c>
      <c r="J12" s="4">
        <v>69.5</v>
      </c>
      <c r="K12" s="4">
        <v>94.1</v>
      </c>
      <c r="L12" s="4">
        <v>95</v>
      </c>
      <c r="M12" s="4">
        <v>85</v>
      </c>
      <c r="N12" s="4">
        <v>75.9</v>
      </c>
      <c r="O12" s="4">
        <v>85</v>
      </c>
      <c r="P12" s="4">
        <v>95</v>
      </c>
      <c r="Q12" s="4">
        <f t="shared" si="1"/>
        <v>86.6333333333333</v>
      </c>
      <c r="R12" s="3">
        <v>10</v>
      </c>
    </row>
    <row r="13" s="1" customFormat="1" spans="1:18">
      <c r="A13" s="3">
        <f t="shared" si="0"/>
        <v>12</v>
      </c>
      <c r="B13" s="3" t="s">
        <v>153</v>
      </c>
      <c r="C13" s="3" t="s">
        <v>154</v>
      </c>
      <c r="D13" s="3">
        <v>12</v>
      </c>
      <c r="E13" s="4">
        <v>85.9</v>
      </c>
      <c r="F13" s="4">
        <v>95</v>
      </c>
      <c r="G13" s="4">
        <v>87.2</v>
      </c>
      <c r="H13" s="4">
        <v>97.2</v>
      </c>
      <c r="I13" s="4">
        <v>74</v>
      </c>
      <c r="J13" s="4">
        <v>72.5</v>
      </c>
      <c r="K13" s="4">
        <v>83.4</v>
      </c>
      <c r="L13" s="4">
        <v>95</v>
      </c>
      <c r="M13" s="4">
        <v>95</v>
      </c>
      <c r="N13" s="4">
        <v>73.5</v>
      </c>
      <c r="O13" s="4">
        <v>85</v>
      </c>
      <c r="P13" s="4">
        <v>95</v>
      </c>
      <c r="Q13" s="4">
        <f t="shared" si="1"/>
        <v>86.5583333333333</v>
      </c>
      <c r="R13" s="3">
        <v>11</v>
      </c>
    </row>
    <row r="14" s="1" customFormat="1" spans="1:18">
      <c r="A14" s="3">
        <f t="shared" si="0"/>
        <v>13</v>
      </c>
      <c r="B14" s="3" t="s">
        <v>155</v>
      </c>
      <c r="C14" s="3" t="s">
        <v>156</v>
      </c>
      <c r="D14" s="3">
        <v>12</v>
      </c>
      <c r="E14" s="4">
        <v>91.4</v>
      </c>
      <c r="F14" s="4">
        <v>93.4</v>
      </c>
      <c r="G14" s="4">
        <v>88.9</v>
      </c>
      <c r="H14" s="4">
        <v>96.5</v>
      </c>
      <c r="I14" s="4">
        <v>72.7</v>
      </c>
      <c r="J14" s="4">
        <v>70</v>
      </c>
      <c r="K14" s="4">
        <v>93.9</v>
      </c>
      <c r="L14" s="4">
        <v>95</v>
      </c>
      <c r="M14" s="4">
        <v>85</v>
      </c>
      <c r="N14" s="4">
        <v>73.3</v>
      </c>
      <c r="O14" s="4">
        <v>85</v>
      </c>
      <c r="P14" s="4">
        <v>85</v>
      </c>
      <c r="Q14" s="4">
        <f t="shared" si="1"/>
        <v>85.8416666666667</v>
      </c>
      <c r="R14" s="3">
        <v>12</v>
      </c>
    </row>
    <row r="15" s="1" customFormat="1" spans="1:18">
      <c r="A15" s="3">
        <f t="shared" si="0"/>
        <v>14</v>
      </c>
      <c r="B15" s="3" t="s">
        <v>157</v>
      </c>
      <c r="C15" s="3" t="s">
        <v>158</v>
      </c>
      <c r="D15" s="3">
        <v>12</v>
      </c>
      <c r="E15" s="4">
        <v>84.4</v>
      </c>
      <c r="F15" s="4">
        <v>93</v>
      </c>
      <c r="G15" s="4">
        <v>87.8</v>
      </c>
      <c r="H15" s="4">
        <v>97.2</v>
      </c>
      <c r="I15" s="4">
        <v>69.5</v>
      </c>
      <c r="J15" s="4">
        <v>62.3</v>
      </c>
      <c r="K15" s="4">
        <v>90.6</v>
      </c>
      <c r="L15" s="4">
        <v>95</v>
      </c>
      <c r="M15" s="4">
        <v>85</v>
      </c>
      <c r="N15" s="4">
        <v>81.4</v>
      </c>
      <c r="O15" s="4">
        <v>83.5</v>
      </c>
      <c r="P15" s="4">
        <v>95</v>
      </c>
      <c r="Q15" s="4">
        <f t="shared" si="1"/>
        <v>85.3916666666667</v>
      </c>
      <c r="R15" s="3">
        <v>13</v>
      </c>
    </row>
    <row r="16" s="1" customFormat="1" spans="1:18">
      <c r="A16" s="3">
        <f t="shared" si="0"/>
        <v>15</v>
      </c>
      <c r="B16" s="3" t="s">
        <v>159</v>
      </c>
      <c r="C16" s="3" t="s">
        <v>160</v>
      </c>
      <c r="D16" s="3">
        <v>12</v>
      </c>
      <c r="E16" s="4">
        <v>79.2</v>
      </c>
      <c r="F16" s="4">
        <v>93.5</v>
      </c>
      <c r="G16" s="4">
        <v>86.4</v>
      </c>
      <c r="H16" s="4">
        <v>97.2</v>
      </c>
      <c r="I16" s="4">
        <v>70.5</v>
      </c>
      <c r="J16" s="4">
        <v>77.5</v>
      </c>
      <c r="K16" s="4">
        <v>94.7</v>
      </c>
      <c r="L16" s="4">
        <v>95</v>
      </c>
      <c r="M16" s="4">
        <v>75</v>
      </c>
      <c r="N16" s="4">
        <v>74.6</v>
      </c>
      <c r="O16" s="4">
        <v>83.5</v>
      </c>
      <c r="P16" s="4">
        <v>95</v>
      </c>
      <c r="Q16" s="4">
        <f t="shared" si="1"/>
        <v>85.175</v>
      </c>
      <c r="R16" s="3">
        <v>14</v>
      </c>
    </row>
    <row r="17" s="1" customFormat="1" spans="1:18">
      <c r="A17" s="3">
        <f t="shared" si="0"/>
        <v>16</v>
      </c>
      <c r="B17" s="3" t="s">
        <v>161</v>
      </c>
      <c r="C17" s="3" t="s">
        <v>162</v>
      </c>
      <c r="D17" s="3">
        <v>12</v>
      </c>
      <c r="E17" s="4">
        <v>86</v>
      </c>
      <c r="F17" s="4">
        <v>95</v>
      </c>
      <c r="G17" s="4">
        <v>85.8</v>
      </c>
      <c r="H17" s="4">
        <v>96.5</v>
      </c>
      <c r="I17" s="4">
        <v>74.4</v>
      </c>
      <c r="J17" s="4">
        <v>63.5</v>
      </c>
      <c r="K17" s="4">
        <v>84.9</v>
      </c>
      <c r="L17" s="4">
        <v>95</v>
      </c>
      <c r="M17" s="4">
        <v>85</v>
      </c>
      <c r="N17" s="4">
        <v>77.7</v>
      </c>
      <c r="O17" s="4">
        <v>82.5</v>
      </c>
      <c r="P17" s="4">
        <v>95</v>
      </c>
      <c r="Q17" s="4">
        <f t="shared" si="1"/>
        <v>85.1083333333333</v>
      </c>
      <c r="R17" s="3">
        <v>15</v>
      </c>
    </row>
    <row r="18" s="1" customFormat="1" spans="1:18">
      <c r="A18" s="3">
        <f t="shared" si="0"/>
        <v>17</v>
      </c>
      <c r="B18" s="3" t="s">
        <v>163</v>
      </c>
      <c r="C18" s="3" t="s">
        <v>164</v>
      </c>
      <c r="D18" s="3">
        <v>12</v>
      </c>
      <c r="E18" s="4">
        <v>80.4</v>
      </c>
      <c r="F18" s="4">
        <v>93.1</v>
      </c>
      <c r="G18" s="4">
        <v>97.2</v>
      </c>
      <c r="H18" s="4">
        <v>97.2</v>
      </c>
      <c r="I18" s="4">
        <v>63.3</v>
      </c>
      <c r="J18" s="4">
        <v>60</v>
      </c>
      <c r="K18" s="4">
        <v>92.7</v>
      </c>
      <c r="L18" s="4">
        <v>95</v>
      </c>
      <c r="M18" s="4">
        <v>85</v>
      </c>
      <c r="N18" s="4">
        <v>81</v>
      </c>
      <c r="O18" s="4">
        <v>80</v>
      </c>
      <c r="P18" s="4">
        <v>95</v>
      </c>
      <c r="Q18" s="4">
        <f t="shared" si="1"/>
        <v>84.9916666666667</v>
      </c>
      <c r="R18" s="3">
        <v>16</v>
      </c>
    </row>
    <row r="19" s="1" customFormat="1" spans="1:18">
      <c r="A19" s="3">
        <f t="shared" si="0"/>
        <v>18</v>
      </c>
      <c r="B19" s="3" t="s">
        <v>165</v>
      </c>
      <c r="C19" s="3" t="s">
        <v>166</v>
      </c>
      <c r="D19" s="3">
        <v>12</v>
      </c>
      <c r="E19" s="4">
        <v>74.3</v>
      </c>
      <c r="F19" s="4">
        <v>94.6</v>
      </c>
      <c r="G19" s="4">
        <v>88.6</v>
      </c>
      <c r="H19" s="4">
        <v>97.9</v>
      </c>
      <c r="I19" s="4">
        <v>72.5</v>
      </c>
      <c r="J19" s="4">
        <v>64.5</v>
      </c>
      <c r="K19" s="4">
        <v>76.9</v>
      </c>
      <c r="L19" s="4">
        <v>95</v>
      </c>
      <c r="M19" s="4">
        <v>85</v>
      </c>
      <c r="N19" s="4">
        <v>86.2</v>
      </c>
      <c r="O19" s="4">
        <v>88</v>
      </c>
      <c r="P19" s="4">
        <v>95</v>
      </c>
      <c r="Q19" s="4">
        <f t="shared" si="1"/>
        <v>84.875</v>
      </c>
      <c r="R19" s="3">
        <v>17</v>
      </c>
    </row>
    <row r="20" s="1" customFormat="1" spans="1:18">
      <c r="A20" s="3">
        <f t="shared" si="0"/>
        <v>19</v>
      </c>
      <c r="B20" s="3" t="s">
        <v>167</v>
      </c>
      <c r="C20" s="3" t="s">
        <v>168</v>
      </c>
      <c r="D20" s="3">
        <v>12</v>
      </c>
      <c r="E20" s="4">
        <v>74.4</v>
      </c>
      <c r="F20" s="4">
        <v>94.5</v>
      </c>
      <c r="G20" s="4">
        <v>84.2</v>
      </c>
      <c r="H20" s="4">
        <v>96.5</v>
      </c>
      <c r="I20" s="4">
        <v>93.7</v>
      </c>
      <c r="J20" s="4">
        <v>61.5</v>
      </c>
      <c r="K20" s="4">
        <v>82.3</v>
      </c>
      <c r="L20" s="4">
        <v>95</v>
      </c>
      <c r="M20" s="4">
        <v>85</v>
      </c>
      <c r="N20" s="4">
        <v>73.5</v>
      </c>
      <c r="O20" s="4">
        <v>82.5</v>
      </c>
      <c r="P20" s="4">
        <v>95</v>
      </c>
      <c r="Q20" s="4">
        <f t="shared" si="1"/>
        <v>84.8416666666667</v>
      </c>
      <c r="R20" s="3">
        <v>18</v>
      </c>
    </row>
    <row r="21" s="1" customFormat="1" spans="1:18">
      <c r="A21" s="3">
        <f t="shared" si="0"/>
        <v>20</v>
      </c>
      <c r="B21" s="3" t="s">
        <v>169</v>
      </c>
      <c r="C21" s="3" t="s">
        <v>170</v>
      </c>
      <c r="D21" s="3">
        <v>12</v>
      </c>
      <c r="E21" s="4">
        <v>92</v>
      </c>
      <c r="F21" s="4">
        <v>95</v>
      </c>
      <c r="G21" s="4">
        <v>79.2</v>
      </c>
      <c r="H21" s="4">
        <v>97.2</v>
      </c>
      <c r="I21" s="4">
        <v>63.4</v>
      </c>
      <c r="J21" s="4">
        <v>86.3</v>
      </c>
      <c r="K21" s="4">
        <v>81.3</v>
      </c>
      <c r="L21" s="4">
        <v>95</v>
      </c>
      <c r="M21" s="4">
        <v>75</v>
      </c>
      <c r="N21" s="4">
        <v>73</v>
      </c>
      <c r="O21" s="4">
        <v>82.5</v>
      </c>
      <c r="P21" s="4">
        <v>95</v>
      </c>
      <c r="Q21" s="4">
        <f t="shared" si="1"/>
        <v>84.575</v>
      </c>
      <c r="R21" s="3">
        <v>19</v>
      </c>
    </row>
    <row r="22" s="1" customFormat="1" spans="1:18">
      <c r="A22" s="3">
        <f t="shared" si="0"/>
        <v>21</v>
      </c>
      <c r="B22" s="3" t="s">
        <v>171</v>
      </c>
      <c r="C22" s="3" t="s">
        <v>172</v>
      </c>
      <c r="D22" s="3">
        <v>12</v>
      </c>
      <c r="E22" s="4">
        <v>91.1</v>
      </c>
      <c r="F22" s="4">
        <v>93.4</v>
      </c>
      <c r="G22" s="4">
        <v>90.4</v>
      </c>
      <c r="H22" s="4">
        <v>95.1</v>
      </c>
      <c r="I22" s="4">
        <v>75.5</v>
      </c>
      <c r="J22" s="4">
        <v>68.5</v>
      </c>
      <c r="K22" s="4">
        <v>81.6</v>
      </c>
      <c r="L22" s="4">
        <v>95</v>
      </c>
      <c r="M22" s="4">
        <v>85</v>
      </c>
      <c r="N22" s="4">
        <v>71.5</v>
      </c>
      <c r="O22" s="4">
        <v>82.5</v>
      </c>
      <c r="P22" s="4">
        <v>85</v>
      </c>
      <c r="Q22" s="4">
        <f t="shared" si="1"/>
        <v>84.55</v>
      </c>
      <c r="R22" s="3">
        <v>20</v>
      </c>
    </row>
    <row r="23" s="1" customFormat="1" spans="1:18">
      <c r="A23" s="3">
        <f t="shared" si="0"/>
        <v>22</v>
      </c>
      <c r="B23" s="3" t="s">
        <v>173</v>
      </c>
      <c r="C23" s="3" t="s">
        <v>174</v>
      </c>
      <c r="D23" s="3">
        <v>12</v>
      </c>
      <c r="E23" s="4">
        <v>85.3</v>
      </c>
      <c r="F23" s="4">
        <v>94.6</v>
      </c>
      <c r="G23" s="4">
        <v>83</v>
      </c>
      <c r="H23" s="4">
        <v>95.8</v>
      </c>
      <c r="I23" s="4">
        <v>72.5</v>
      </c>
      <c r="J23" s="4">
        <v>67.5</v>
      </c>
      <c r="K23" s="4">
        <v>90.1</v>
      </c>
      <c r="L23" s="4">
        <v>95</v>
      </c>
      <c r="M23" s="4">
        <v>75</v>
      </c>
      <c r="N23" s="4">
        <v>72</v>
      </c>
      <c r="O23" s="4">
        <v>85</v>
      </c>
      <c r="P23" s="4">
        <v>95</v>
      </c>
      <c r="Q23" s="4">
        <f t="shared" si="1"/>
        <v>84.2333333333333</v>
      </c>
      <c r="R23" s="3">
        <v>21</v>
      </c>
    </row>
    <row r="24" s="1" customFormat="1" spans="1:18">
      <c r="A24" s="3">
        <f t="shared" si="0"/>
        <v>23</v>
      </c>
      <c r="B24" s="3" t="s">
        <v>175</v>
      </c>
      <c r="C24" s="3" t="s">
        <v>176</v>
      </c>
      <c r="D24" s="3">
        <v>12</v>
      </c>
      <c r="E24" s="4">
        <v>70.3</v>
      </c>
      <c r="F24" s="4">
        <v>93.6</v>
      </c>
      <c r="G24" s="4">
        <v>89.3</v>
      </c>
      <c r="H24" s="4">
        <v>95.1</v>
      </c>
      <c r="I24" s="4">
        <v>61.4</v>
      </c>
      <c r="J24" s="4">
        <v>73.5</v>
      </c>
      <c r="K24" s="4">
        <v>87</v>
      </c>
      <c r="L24" s="4">
        <v>95</v>
      </c>
      <c r="M24" s="4">
        <v>85</v>
      </c>
      <c r="N24" s="4">
        <v>75.3</v>
      </c>
      <c r="O24" s="4">
        <v>87.5</v>
      </c>
      <c r="P24" s="4">
        <v>95</v>
      </c>
      <c r="Q24" s="4">
        <f t="shared" si="1"/>
        <v>84</v>
      </c>
      <c r="R24" s="3">
        <v>22</v>
      </c>
    </row>
    <row r="25" s="1" customFormat="1" spans="1:18">
      <c r="A25" s="3">
        <f t="shared" si="0"/>
        <v>24</v>
      </c>
      <c r="B25" s="3" t="s">
        <v>177</v>
      </c>
      <c r="C25" s="3" t="s">
        <v>178</v>
      </c>
      <c r="D25" s="3">
        <v>12</v>
      </c>
      <c r="E25" s="4">
        <v>81.9</v>
      </c>
      <c r="F25" s="4">
        <v>93.5</v>
      </c>
      <c r="G25" s="4">
        <v>89.6</v>
      </c>
      <c r="H25" s="4">
        <v>95.1</v>
      </c>
      <c r="I25" s="4">
        <v>88.4</v>
      </c>
      <c r="J25" s="4">
        <v>60</v>
      </c>
      <c r="K25" s="4">
        <v>78.6</v>
      </c>
      <c r="L25" s="4">
        <v>95</v>
      </c>
      <c r="M25" s="4">
        <v>75</v>
      </c>
      <c r="N25" s="4">
        <v>72.7</v>
      </c>
      <c r="O25" s="4">
        <v>82.5</v>
      </c>
      <c r="P25" s="4">
        <v>95</v>
      </c>
      <c r="Q25" s="4">
        <f t="shared" si="1"/>
        <v>83.9416666666667</v>
      </c>
      <c r="R25" s="3">
        <v>23</v>
      </c>
    </row>
    <row r="26" s="1" customFormat="1" spans="1:18">
      <c r="A26" s="3">
        <f t="shared" si="0"/>
        <v>25</v>
      </c>
      <c r="B26" s="3" t="s">
        <v>179</v>
      </c>
      <c r="C26" s="3" t="s">
        <v>180</v>
      </c>
      <c r="D26" s="3">
        <v>12</v>
      </c>
      <c r="E26" s="4">
        <v>78.9</v>
      </c>
      <c r="F26" s="4">
        <v>94.6</v>
      </c>
      <c r="G26" s="4">
        <v>88.3</v>
      </c>
      <c r="H26" s="4">
        <v>96.5</v>
      </c>
      <c r="I26" s="4">
        <v>72.5</v>
      </c>
      <c r="J26" s="4">
        <v>64</v>
      </c>
      <c r="K26" s="4">
        <v>89</v>
      </c>
      <c r="L26" s="4">
        <v>95</v>
      </c>
      <c r="M26" s="4">
        <v>75</v>
      </c>
      <c r="N26" s="4">
        <v>73.6</v>
      </c>
      <c r="O26" s="4">
        <v>83.5</v>
      </c>
      <c r="P26" s="4">
        <v>95</v>
      </c>
      <c r="Q26" s="4">
        <f t="shared" si="1"/>
        <v>83.825</v>
      </c>
      <c r="R26" s="3">
        <v>24</v>
      </c>
    </row>
    <row r="27" s="1" customFormat="1" spans="1:18">
      <c r="A27" s="3">
        <f t="shared" si="0"/>
        <v>26</v>
      </c>
      <c r="B27" s="3" t="s">
        <v>181</v>
      </c>
      <c r="C27" s="3" t="s">
        <v>182</v>
      </c>
      <c r="D27" s="3">
        <v>12</v>
      </c>
      <c r="E27" s="4">
        <v>91.6</v>
      </c>
      <c r="F27" s="4">
        <v>92.1</v>
      </c>
      <c r="G27" s="4">
        <v>72.6</v>
      </c>
      <c r="H27" s="4">
        <v>96.5</v>
      </c>
      <c r="I27" s="4">
        <v>61.3</v>
      </c>
      <c r="J27" s="4">
        <v>67</v>
      </c>
      <c r="K27" s="4">
        <v>84.4</v>
      </c>
      <c r="L27" s="4">
        <v>95</v>
      </c>
      <c r="M27" s="4">
        <v>95</v>
      </c>
      <c r="N27" s="4">
        <v>70.2</v>
      </c>
      <c r="O27" s="4">
        <v>82.5</v>
      </c>
      <c r="P27" s="4">
        <v>95</v>
      </c>
      <c r="Q27" s="4">
        <f t="shared" si="1"/>
        <v>83.6</v>
      </c>
      <c r="R27" s="3">
        <v>25</v>
      </c>
    </row>
    <row r="28" s="1" customFormat="1" spans="1:18">
      <c r="A28" s="3">
        <f t="shared" si="0"/>
        <v>27</v>
      </c>
      <c r="B28" s="3" t="s">
        <v>183</v>
      </c>
      <c r="C28" s="3" t="s">
        <v>184</v>
      </c>
      <c r="D28" s="3">
        <v>12</v>
      </c>
      <c r="E28" s="4">
        <v>80.6</v>
      </c>
      <c r="F28" s="4">
        <v>94.5</v>
      </c>
      <c r="G28" s="4">
        <v>86.8</v>
      </c>
      <c r="H28" s="4">
        <v>95.8</v>
      </c>
      <c r="I28" s="4">
        <v>73</v>
      </c>
      <c r="J28" s="4">
        <v>62.5</v>
      </c>
      <c r="K28" s="4">
        <v>75.7</v>
      </c>
      <c r="L28" s="4">
        <v>95</v>
      </c>
      <c r="M28" s="4">
        <v>85</v>
      </c>
      <c r="N28" s="4">
        <v>74.4</v>
      </c>
      <c r="O28" s="4">
        <v>83.5</v>
      </c>
      <c r="P28" s="4">
        <v>95</v>
      </c>
      <c r="Q28" s="4">
        <f t="shared" si="1"/>
        <v>83.4833333333333</v>
      </c>
      <c r="R28" s="3">
        <v>26</v>
      </c>
    </row>
    <row r="29" s="1" customFormat="1" spans="1:18">
      <c r="A29" s="3">
        <f t="shared" si="0"/>
        <v>28</v>
      </c>
      <c r="B29" s="3" t="s">
        <v>185</v>
      </c>
      <c r="C29" s="3" t="s">
        <v>186</v>
      </c>
      <c r="D29" s="3">
        <v>12</v>
      </c>
      <c r="E29" s="4">
        <v>71.6</v>
      </c>
      <c r="F29" s="4">
        <v>93.1</v>
      </c>
      <c r="G29" s="4">
        <v>88.6</v>
      </c>
      <c r="H29" s="4">
        <v>96.5</v>
      </c>
      <c r="I29" s="4">
        <v>86.6</v>
      </c>
      <c r="J29" s="4">
        <v>60</v>
      </c>
      <c r="K29" s="4">
        <v>80.2</v>
      </c>
      <c r="L29" s="4">
        <v>95</v>
      </c>
      <c r="M29" s="4">
        <v>75</v>
      </c>
      <c r="N29" s="4">
        <v>77.1</v>
      </c>
      <c r="O29" s="4">
        <v>82.5</v>
      </c>
      <c r="P29" s="4">
        <v>95</v>
      </c>
      <c r="Q29" s="4">
        <f t="shared" si="1"/>
        <v>83.4333333333333</v>
      </c>
      <c r="R29" s="3">
        <v>27</v>
      </c>
    </row>
    <row r="30" s="1" customFormat="1" spans="1:18">
      <c r="A30" s="3">
        <f t="shared" si="0"/>
        <v>29</v>
      </c>
      <c r="B30" s="3" t="s">
        <v>187</v>
      </c>
      <c r="C30" s="3" t="s">
        <v>188</v>
      </c>
      <c r="D30" s="3">
        <v>12</v>
      </c>
      <c r="E30" s="4">
        <v>66.9</v>
      </c>
      <c r="F30" s="4">
        <v>93.4</v>
      </c>
      <c r="G30" s="4">
        <v>92.9</v>
      </c>
      <c r="H30" s="4">
        <v>98.6</v>
      </c>
      <c r="I30" s="4">
        <v>65.1</v>
      </c>
      <c r="J30" s="4">
        <v>66</v>
      </c>
      <c r="K30" s="4">
        <v>93</v>
      </c>
      <c r="L30" s="4">
        <v>95</v>
      </c>
      <c r="M30" s="4">
        <v>75</v>
      </c>
      <c r="N30" s="4">
        <v>76.5</v>
      </c>
      <c r="O30" s="4">
        <v>92.5</v>
      </c>
      <c r="P30" s="4">
        <v>85</v>
      </c>
      <c r="Q30" s="4">
        <f t="shared" si="1"/>
        <v>83.325</v>
      </c>
      <c r="R30" s="3">
        <v>28</v>
      </c>
    </row>
    <row r="31" s="1" customFormat="1" spans="1:18">
      <c r="A31" s="3">
        <f t="shared" si="0"/>
        <v>30</v>
      </c>
      <c r="B31" s="3" t="s">
        <v>189</v>
      </c>
      <c r="C31" s="3" t="s">
        <v>190</v>
      </c>
      <c r="D31" s="3">
        <v>12</v>
      </c>
      <c r="E31" s="4">
        <v>75.7</v>
      </c>
      <c r="F31" s="4">
        <v>94.5</v>
      </c>
      <c r="G31" s="4">
        <v>84.4</v>
      </c>
      <c r="H31" s="4">
        <v>96.5</v>
      </c>
      <c r="I31" s="4">
        <v>84.2</v>
      </c>
      <c r="J31" s="5">
        <v>50.5</v>
      </c>
      <c r="K31" s="4">
        <v>72.7</v>
      </c>
      <c r="L31" s="4">
        <v>95</v>
      </c>
      <c r="M31" s="4">
        <v>95</v>
      </c>
      <c r="N31" s="4">
        <v>68.4</v>
      </c>
      <c r="O31" s="4">
        <v>86.5</v>
      </c>
      <c r="P31" s="4">
        <v>95</v>
      </c>
      <c r="Q31" s="4">
        <f t="shared" si="1"/>
        <v>83.2</v>
      </c>
      <c r="R31" s="3">
        <v>29</v>
      </c>
    </row>
    <row r="32" s="1" customFormat="1" spans="1:18">
      <c r="A32" s="3">
        <f t="shared" si="0"/>
        <v>31</v>
      </c>
      <c r="B32" s="3" t="s">
        <v>191</v>
      </c>
      <c r="C32" s="3" t="s">
        <v>192</v>
      </c>
      <c r="D32" s="3">
        <v>12</v>
      </c>
      <c r="E32" s="4">
        <v>86.4</v>
      </c>
      <c r="F32" s="4">
        <v>95</v>
      </c>
      <c r="G32" s="4">
        <v>87.2</v>
      </c>
      <c r="H32" s="4">
        <v>97.2</v>
      </c>
      <c r="I32" s="4">
        <v>64</v>
      </c>
      <c r="J32" s="4">
        <v>62</v>
      </c>
      <c r="K32" s="4">
        <v>78.1</v>
      </c>
      <c r="L32" s="4">
        <v>95</v>
      </c>
      <c r="M32" s="4">
        <v>75</v>
      </c>
      <c r="N32" s="4">
        <v>77.5</v>
      </c>
      <c r="O32" s="4">
        <v>82.5</v>
      </c>
      <c r="P32" s="4">
        <v>95</v>
      </c>
      <c r="Q32" s="4">
        <f t="shared" si="1"/>
        <v>82.9083333333333</v>
      </c>
      <c r="R32" s="3">
        <v>30</v>
      </c>
    </row>
    <row r="33" s="1" customFormat="1" spans="1:18">
      <c r="A33" s="3">
        <f t="shared" si="0"/>
        <v>32</v>
      </c>
      <c r="B33" s="3" t="s">
        <v>193</v>
      </c>
      <c r="C33" s="3" t="s">
        <v>194</v>
      </c>
      <c r="D33" s="3">
        <v>12</v>
      </c>
      <c r="E33" s="4">
        <v>66.4</v>
      </c>
      <c r="F33" s="4">
        <v>92.1</v>
      </c>
      <c r="G33" s="4">
        <v>96.6</v>
      </c>
      <c r="H33" s="4">
        <v>95.1</v>
      </c>
      <c r="I33" s="4">
        <v>75.9</v>
      </c>
      <c r="J33" s="4">
        <v>64.5</v>
      </c>
      <c r="K33" s="4">
        <v>80</v>
      </c>
      <c r="L33" s="4">
        <v>95</v>
      </c>
      <c r="M33" s="4">
        <v>75</v>
      </c>
      <c r="N33" s="4">
        <v>73.4</v>
      </c>
      <c r="O33" s="4">
        <v>85</v>
      </c>
      <c r="P33" s="4">
        <v>95</v>
      </c>
      <c r="Q33" s="4">
        <f t="shared" si="1"/>
        <v>82.8333333333333</v>
      </c>
      <c r="R33" s="3">
        <v>31</v>
      </c>
    </row>
    <row r="34" s="1" customFormat="1" spans="1:18">
      <c r="A34" s="3">
        <f t="shared" si="0"/>
        <v>33</v>
      </c>
      <c r="B34" s="3" t="s">
        <v>195</v>
      </c>
      <c r="C34" s="3" t="s">
        <v>196</v>
      </c>
      <c r="D34" s="3">
        <v>12</v>
      </c>
      <c r="E34" s="4">
        <v>63.8</v>
      </c>
      <c r="F34" s="4">
        <v>92.5</v>
      </c>
      <c r="G34" s="4">
        <v>96.3</v>
      </c>
      <c r="H34" s="4">
        <v>94.4</v>
      </c>
      <c r="I34" s="4">
        <v>77.8</v>
      </c>
      <c r="J34" s="4">
        <v>60.5</v>
      </c>
      <c r="K34" s="4">
        <v>83.7</v>
      </c>
      <c r="L34" s="4">
        <v>95</v>
      </c>
      <c r="M34" s="4">
        <v>75</v>
      </c>
      <c r="N34" s="4">
        <v>78</v>
      </c>
      <c r="O34" s="4">
        <v>80</v>
      </c>
      <c r="P34" s="4">
        <v>95</v>
      </c>
      <c r="Q34" s="4">
        <f t="shared" si="1"/>
        <v>82.6666666666667</v>
      </c>
      <c r="R34" s="3">
        <v>32</v>
      </c>
    </row>
    <row r="35" s="1" customFormat="1" spans="1:18">
      <c r="A35" s="3">
        <f t="shared" si="0"/>
        <v>34</v>
      </c>
      <c r="B35" s="3" t="s">
        <v>197</v>
      </c>
      <c r="C35" s="3" t="s">
        <v>198</v>
      </c>
      <c r="D35" s="3">
        <v>12</v>
      </c>
      <c r="E35" s="4">
        <v>69.5</v>
      </c>
      <c r="F35" s="4">
        <v>93.1</v>
      </c>
      <c r="G35" s="4">
        <v>85.1</v>
      </c>
      <c r="H35" s="4">
        <v>94.4</v>
      </c>
      <c r="I35" s="4">
        <v>74</v>
      </c>
      <c r="J35" s="4">
        <v>60</v>
      </c>
      <c r="K35" s="4">
        <v>77.5</v>
      </c>
      <c r="L35" s="4">
        <v>95</v>
      </c>
      <c r="M35" s="4">
        <v>85</v>
      </c>
      <c r="N35" s="4">
        <v>76.9</v>
      </c>
      <c r="O35" s="4">
        <v>85</v>
      </c>
      <c r="P35" s="4">
        <v>95</v>
      </c>
      <c r="Q35" s="4">
        <f t="shared" si="1"/>
        <v>82.5416666666667</v>
      </c>
      <c r="R35" s="3">
        <v>33</v>
      </c>
    </row>
    <row r="36" s="1" customFormat="1" spans="1:18">
      <c r="A36" s="3">
        <f t="shared" si="0"/>
        <v>35</v>
      </c>
      <c r="B36" s="3" t="s">
        <v>199</v>
      </c>
      <c r="C36" s="3" t="s">
        <v>200</v>
      </c>
      <c r="D36" s="3">
        <v>12</v>
      </c>
      <c r="E36" s="4">
        <v>65.8</v>
      </c>
      <c r="F36" s="4">
        <v>94.6</v>
      </c>
      <c r="G36" s="4">
        <v>93.4</v>
      </c>
      <c r="H36" s="4">
        <v>93</v>
      </c>
      <c r="I36" s="4">
        <v>71.5</v>
      </c>
      <c r="J36" s="4">
        <v>60</v>
      </c>
      <c r="K36" s="4">
        <v>86</v>
      </c>
      <c r="L36" s="4">
        <v>95</v>
      </c>
      <c r="M36" s="4">
        <v>85</v>
      </c>
      <c r="N36" s="4">
        <v>73.9</v>
      </c>
      <c r="O36" s="4">
        <v>76</v>
      </c>
      <c r="P36" s="4">
        <v>95</v>
      </c>
      <c r="Q36" s="4">
        <f t="shared" si="1"/>
        <v>82.4333333333333</v>
      </c>
      <c r="R36" s="3">
        <v>34</v>
      </c>
    </row>
    <row r="37" s="1" customFormat="1" spans="1:18">
      <c r="A37" s="3">
        <f t="shared" si="0"/>
        <v>36</v>
      </c>
      <c r="B37" s="3" t="s">
        <v>201</v>
      </c>
      <c r="C37" s="3" t="s">
        <v>202</v>
      </c>
      <c r="D37" s="3">
        <v>12</v>
      </c>
      <c r="E37" s="4">
        <v>75.8</v>
      </c>
      <c r="F37" s="4">
        <v>92.1</v>
      </c>
      <c r="G37" s="4">
        <v>87.2</v>
      </c>
      <c r="H37" s="4">
        <v>94.4</v>
      </c>
      <c r="I37" s="4">
        <v>65.1</v>
      </c>
      <c r="J37" s="4">
        <v>73.5</v>
      </c>
      <c r="K37" s="4">
        <v>74.9</v>
      </c>
      <c r="L37" s="4">
        <v>95</v>
      </c>
      <c r="M37" s="4">
        <v>75</v>
      </c>
      <c r="N37" s="4">
        <v>72.4</v>
      </c>
      <c r="O37" s="4">
        <v>87.5</v>
      </c>
      <c r="P37" s="4">
        <v>95</v>
      </c>
      <c r="Q37" s="4">
        <f t="shared" si="1"/>
        <v>82.325</v>
      </c>
      <c r="R37" s="3">
        <v>35</v>
      </c>
    </row>
    <row r="38" s="1" customFormat="1" spans="1:18">
      <c r="A38" s="3">
        <f t="shared" si="0"/>
        <v>37</v>
      </c>
      <c r="B38" s="3" t="s">
        <v>203</v>
      </c>
      <c r="C38" s="3" t="s">
        <v>204</v>
      </c>
      <c r="D38" s="3">
        <v>12</v>
      </c>
      <c r="E38" s="4">
        <v>64.1</v>
      </c>
      <c r="F38" s="4">
        <v>94.3</v>
      </c>
      <c r="G38" s="4">
        <v>96</v>
      </c>
      <c r="H38" s="4">
        <v>96.5</v>
      </c>
      <c r="I38" s="4">
        <v>70.5</v>
      </c>
      <c r="J38" s="4">
        <v>60</v>
      </c>
      <c r="K38" s="4">
        <v>88.9</v>
      </c>
      <c r="L38" s="4">
        <v>95</v>
      </c>
      <c r="M38" s="4">
        <v>75</v>
      </c>
      <c r="N38" s="4">
        <v>74.1</v>
      </c>
      <c r="O38" s="4">
        <v>84</v>
      </c>
      <c r="P38" s="4">
        <v>85</v>
      </c>
      <c r="Q38" s="4">
        <f t="shared" si="1"/>
        <v>81.95</v>
      </c>
      <c r="R38" s="3">
        <v>36</v>
      </c>
    </row>
    <row r="39" s="1" customFormat="1" spans="1:18">
      <c r="A39" s="3">
        <f t="shared" si="0"/>
        <v>38</v>
      </c>
      <c r="B39" s="3" t="s">
        <v>205</v>
      </c>
      <c r="C39" s="3" t="s">
        <v>206</v>
      </c>
      <c r="D39" s="3">
        <v>12</v>
      </c>
      <c r="E39" s="4">
        <v>67.5</v>
      </c>
      <c r="F39" s="4">
        <v>92.1</v>
      </c>
      <c r="G39" s="4">
        <v>80</v>
      </c>
      <c r="H39" s="4">
        <v>94.4</v>
      </c>
      <c r="I39" s="4">
        <v>68.8</v>
      </c>
      <c r="J39" s="4">
        <v>61</v>
      </c>
      <c r="K39" s="4">
        <v>78.4</v>
      </c>
      <c r="L39" s="4">
        <v>95</v>
      </c>
      <c r="M39" s="4">
        <v>95</v>
      </c>
      <c r="N39" s="4">
        <v>72.4</v>
      </c>
      <c r="O39" s="4">
        <v>82.5</v>
      </c>
      <c r="P39" s="4">
        <v>95</v>
      </c>
      <c r="Q39" s="4">
        <f t="shared" si="1"/>
        <v>81.8416666666667</v>
      </c>
      <c r="R39" s="3">
        <v>37</v>
      </c>
    </row>
    <row r="40" s="1" customFormat="1" spans="1:18">
      <c r="A40" s="3">
        <f t="shared" si="0"/>
        <v>39</v>
      </c>
      <c r="B40" s="3" t="s">
        <v>207</v>
      </c>
      <c r="C40" s="3" t="s">
        <v>208</v>
      </c>
      <c r="D40" s="3">
        <v>12</v>
      </c>
      <c r="E40" s="4">
        <v>68.2</v>
      </c>
      <c r="F40" s="4">
        <v>93.6</v>
      </c>
      <c r="G40" s="4">
        <v>86.5</v>
      </c>
      <c r="H40" s="4">
        <v>97.2</v>
      </c>
      <c r="I40" s="4">
        <v>66.6</v>
      </c>
      <c r="J40" s="4">
        <v>65.5</v>
      </c>
      <c r="K40" s="4">
        <v>82.7</v>
      </c>
      <c r="L40" s="4">
        <v>95</v>
      </c>
      <c r="M40" s="4">
        <v>75</v>
      </c>
      <c r="N40" s="4">
        <v>70.7</v>
      </c>
      <c r="O40" s="4">
        <v>85</v>
      </c>
      <c r="P40" s="4">
        <v>95</v>
      </c>
      <c r="Q40" s="4">
        <f t="shared" si="1"/>
        <v>81.75</v>
      </c>
      <c r="R40" s="3">
        <v>38</v>
      </c>
    </row>
    <row r="41" s="1" customFormat="1" spans="1:18">
      <c r="A41" s="3">
        <f t="shared" si="0"/>
        <v>40</v>
      </c>
      <c r="B41" s="3" t="s">
        <v>209</v>
      </c>
      <c r="C41" s="3" t="s">
        <v>210</v>
      </c>
      <c r="D41" s="3">
        <v>12</v>
      </c>
      <c r="E41" s="4">
        <v>61.5</v>
      </c>
      <c r="F41" s="4">
        <v>92.5</v>
      </c>
      <c r="G41" s="4">
        <v>88.4</v>
      </c>
      <c r="H41" s="4">
        <v>94.4</v>
      </c>
      <c r="I41" s="4">
        <v>70.7</v>
      </c>
      <c r="J41" s="5">
        <v>53</v>
      </c>
      <c r="K41" s="4">
        <v>88.6</v>
      </c>
      <c r="L41" s="4">
        <v>95</v>
      </c>
      <c r="M41" s="4">
        <v>85</v>
      </c>
      <c r="N41" s="4">
        <v>70.6</v>
      </c>
      <c r="O41" s="4">
        <v>83.5</v>
      </c>
      <c r="P41" s="4">
        <v>95</v>
      </c>
      <c r="Q41" s="4">
        <f t="shared" si="1"/>
        <v>81.5166666666667</v>
      </c>
      <c r="R41" s="3">
        <v>39</v>
      </c>
    </row>
    <row r="42" s="1" customFormat="1" spans="1:18">
      <c r="A42" s="3">
        <f t="shared" si="0"/>
        <v>41</v>
      </c>
      <c r="B42" s="3" t="s">
        <v>211</v>
      </c>
      <c r="C42" s="3" t="s">
        <v>212</v>
      </c>
      <c r="D42" s="3">
        <v>12</v>
      </c>
      <c r="E42" s="4">
        <v>60.6</v>
      </c>
      <c r="F42" s="4">
        <v>92.5</v>
      </c>
      <c r="G42" s="4">
        <v>84.1</v>
      </c>
      <c r="H42" s="4">
        <v>96.5</v>
      </c>
      <c r="I42" s="4">
        <v>81.3</v>
      </c>
      <c r="J42" s="4">
        <v>61.5</v>
      </c>
      <c r="K42" s="4">
        <v>87</v>
      </c>
      <c r="L42" s="4">
        <v>95</v>
      </c>
      <c r="M42" s="4">
        <v>75</v>
      </c>
      <c r="N42" s="4">
        <v>74.7</v>
      </c>
      <c r="O42" s="4">
        <v>81.5</v>
      </c>
      <c r="P42" s="4">
        <v>85</v>
      </c>
      <c r="Q42" s="4">
        <f t="shared" si="1"/>
        <v>81.225</v>
      </c>
      <c r="R42" s="3">
        <v>40</v>
      </c>
    </row>
    <row r="43" s="1" customFormat="1" spans="1:18">
      <c r="A43" s="3">
        <f t="shared" si="0"/>
        <v>42</v>
      </c>
      <c r="B43" s="3" t="s">
        <v>213</v>
      </c>
      <c r="C43" s="3" t="s">
        <v>214</v>
      </c>
      <c r="D43" s="3">
        <v>12</v>
      </c>
      <c r="E43" s="4">
        <v>72.9</v>
      </c>
      <c r="F43" s="4">
        <v>92.5</v>
      </c>
      <c r="G43" s="4">
        <v>84.8</v>
      </c>
      <c r="H43" s="4">
        <v>95.8</v>
      </c>
      <c r="I43" s="5">
        <v>54.5</v>
      </c>
      <c r="J43" s="4">
        <v>60</v>
      </c>
      <c r="K43" s="4">
        <v>67.6</v>
      </c>
      <c r="L43" s="4">
        <v>95</v>
      </c>
      <c r="M43" s="4">
        <v>95</v>
      </c>
      <c r="N43" s="4">
        <v>78.9</v>
      </c>
      <c r="O43" s="4">
        <v>82.5</v>
      </c>
      <c r="P43" s="4">
        <v>95</v>
      </c>
      <c r="Q43" s="4">
        <f t="shared" si="1"/>
        <v>81.2083333333333</v>
      </c>
      <c r="R43" s="3">
        <v>41</v>
      </c>
    </row>
    <row r="44" s="1" customFormat="1" spans="1:18">
      <c r="A44" s="3">
        <f t="shared" si="0"/>
        <v>43</v>
      </c>
      <c r="B44" s="3" t="s">
        <v>215</v>
      </c>
      <c r="C44" s="3" t="s">
        <v>216</v>
      </c>
      <c r="D44" s="3">
        <v>12</v>
      </c>
      <c r="E44" s="4">
        <v>61.4</v>
      </c>
      <c r="F44" s="4">
        <v>93.5</v>
      </c>
      <c r="G44" s="4">
        <v>85.1</v>
      </c>
      <c r="H44" s="4">
        <v>95.8</v>
      </c>
      <c r="I44" s="4">
        <v>66</v>
      </c>
      <c r="J44" s="4">
        <v>60</v>
      </c>
      <c r="K44" s="4">
        <v>83.5</v>
      </c>
      <c r="L44" s="4">
        <v>95</v>
      </c>
      <c r="M44" s="4">
        <v>75</v>
      </c>
      <c r="N44" s="4">
        <v>77</v>
      </c>
      <c r="O44" s="4">
        <v>87</v>
      </c>
      <c r="P44" s="4">
        <v>95</v>
      </c>
      <c r="Q44" s="4">
        <f t="shared" si="1"/>
        <v>81.1916666666667</v>
      </c>
      <c r="R44" s="3">
        <v>42</v>
      </c>
    </row>
    <row r="45" s="1" customFormat="1" spans="1:18">
      <c r="A45" s="3">
        <f t="shared" si="0"/>
        <v>44</v>
      </c>
      <c r="B45" s="3" t="s">
        <v>217</v>
      </c>
      <c r="C45" s="3" t="s">
        <v>218</v>
      </c>
      <c r="D45" s="3">
        <v>12</v>
      </c>
      <c r="E45" s="5">
        <v>46.4</v>
      </c>
      <c r="F45" s="4">
        <v>93.1</v>
      </c>
      <c r="G45" s="4">
        <v>93.5</v>
      </c>
      <c r="H45" s="4">
        <v>97.9</v>
      </c>
      <c r="I45" s="4">
        <v>69.7</v>
      </c>
      <c r="J45" s="5">
        <v>51.5</v>
      </c>
      <c r="K45" s="4">
        <v>93.4</v>
      </c>
      <c r="L45" s="4">
        <v>95</v>
      </c>
      <c r="M45" s="4">
        <v>85</v>
      </c>
      <c r="N45" s="4">
        <v>78.3</v>
      </c>
      <c r="O45" s="4">
        <v>84</v>
      </c>
      <c r="P45" s="4">
        <v>85</v>
      </c>
      <c r="Q45" s="4">
        <f t="shared" si="1"/>
        <v>81.0666666666667</v>
      </c>
      <c r="R45" s="3">
        <v>43</v>
      </c>
    </row>
    <row r="46" s="1" customFormat="1" spans="1:18">
      <c r="A46" s="3">
        <f t="shared" si="0"/>
        <v>45</v>
      </c>
      <c r="B46" s="3" t="s">
        <v>219</v>
      </c>
      <c r="C46" s="3" t="s">
        <v>220</v>
      </c>
      <c r="D46" s="3">
        <v>12</v>
      </c>
      <c r="E46" s="4">
        <v>77.1</v>
      </c>
      <c r="F46" s="4">
        <v>93.5</v>
      </c>
      <c r="G46" s="4">
        <v>80.6</v>
      </c>
      <c r="H46" s="4">
        <v>91.6</v>
      </c>
      <c r="I46" s="4">
        <v>72.8</v>
      </c>
      <c r="J46" s="4">
        <v>70.5</v>
      </c>
      <c r="K46" s="4">
        <v>70.8</v>
      </c>
      <c r="L46" s="4">
        <v>95</v>
      </c>
      <c r="M46" s="4">
        <v>75</v>
      </c>
      <c r="N46" s="4">
        <v>69.7</v>
      </c>
      <c r="O46" s="4">
        <v>67.5</v>
      </c>
      <c r="P46" s="4">
        <v>95</v>
      </c>
      <c r="Q46" s="4">
        <f t="shared" si="1"/>
        <v>79.925</v>
      </c>
      <c r="R46" s="3">
        <v>44</v>
      </c>
    </row>
    <row r="47" s="1" customFormat="1" spans="1:18">
      <c r="A47" s="3">
        <f t="shared" si="0"/>
        <v>46</v>
      </c>
      <c r="B47" s="3" t="s">
        <v>221</v>
      </c>
      <c r="C47" s="3" t="s">
        <v>222</v>
      </c>
      <c r="D47" s="3">
        <v>12</v>
      </c>
      <c r="E47" s="4">
        <v>71.8</v>
      </c>
      <c r="F47" s="4">
        <v>93.5</v>
      </c>
      <c r="G47" s="4">
        <v>78.8</v>
      </c>
      <c r="H47" s="4">
        <v>95.1</v>
      </c>
      <c r="I47" s="5">
        <v>50</v>
      </c>
      <c r="J47" s="4">
        <v>60</v>
      </c>
      <c r="K47" s="4">
        <v>82.2</v>
      </c>
      <c r="L47" s="4">
        <v>95</v>
      </c>
      <c r="M47" s="4">
        <v>85</v>
      </c>
      <c r="N47" s="4">
        <v>66.3</v>
      </c>
      <c r="O47" s="4">
        <v>86.5</v>
      </c>
      <c r="P47" s="4">
        <v>85</v>
      </c>
      <c r="Q47" s="4">
        <f t="shared" si="1"/>
        <v>79.1</v>
      </c>
      <c r="R47" s="3">
        <v>45</v>
      </c>
    </row>
    <row r="48" s="1" customFormat="1" spans="1:18">
      <c r="A48" s="3"/>
      <c r="B48" s="3" t="s">
        <v>109</v>
      </c>
      <c r="C48" s="3"/>
      <c r="D48" s="3"/>
      <c r="E48" s="3" t="s">
        <v>223</v>
      </c>
      <c r="F48" s="3" t="s">
        <v>111</v>
      </c>
      <c r="G48" s="3" t="s">
        <v>111</v>
      </c>
      <c r="H48" s="3" t="s">
        <v>111</v>
      </c>
      <c r="I48" s="3" t="s">
        <v>224</v>
      </c>
      <c r="J48" s="3" t="s">
        <v>225</v>
      </c>
      <c r="K48" s="3" t="s">
        <v>111</v>
      </c>
      <c r="L48" s="3" t="s">
        <v>111</v>
      </c>
      <c r="M48" s="3" t="s">
        <v>111</v>
      </c>
      <c r="N48" s="3" t="s">
        <v>111</v>
      </c>
      <c r="O48" s="3" t="s">
        <v>111</v>
      </c>
      <c r="P48" s="3" t="s">
        <v>111</v>
      </c>
      <c r="Q48" s="3"/>
      <c r="R48" s="3"/>
    </row>
    <row r="49" s="1" customFormat="1" spans="1:18">
      <c r="A49" s="3"/>
      <c r="B49" s="3" t="s">
        <v>114</v>
      </c>
      <c r="C49" s="3"/>
      <c r="D49" s="3"/>
      <c r="E49" s="3" t="s">
        <v>226</v>
      </c>
      <c r="F49" s="3" t="s">
        <v>116</v>
      </c>
      <c r="G49" s="3" t="s">
        <v>116</v>
      </c>
      <c r="H49" s="3" t="s">
        <v>116</v>
      </c>
      <c r="I49" s="3" t="s">
        <v>227</v>
      </c>
      <c r="J49" s="3" t="s">
        <v>228</v>
      </c>
      <c r="K49" s="3" t="s">
        <v>229</v>
      </c>
      <c r="L49" s="3" t="s">
        <v>116</v>
      </c>
      <c r="M49" s="3" t="s">
        <v>116</v>
      </c>
      <c r="N49" s="3" t="s">
        <v>119</v>
      </c>
      <c r="O49" s="3" t="s">
        <v>229</v>
      </c>
      <c r="P49" s="3" t="s">
        <v>116</v>
      </c>
      <c r="Q49" s="3"/>
      <c r="R49" s="3"/>
    </row>
  </sheetData>
  <mergeCells count="1">
    <mergeCell ref="A1:R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workbookViewId="0">
      <selection activeCell="B27" sqref="B27"/>
    </sheetView>
  </sheetViews>
  <sheetFormatPr defaultColWidth="9" defaultRowHeight="14.4"/>
  <cols>
    <col min="1" max="1" width="9" style="1" customWidth="1"/>
    <col min="2" max="2" width="13" style="1" customWidth="1"/>
    <col min="3" max="3" width="7" style="1" customWidth="1"/>
    <col min="4" max="4" width="6" style="1" customWidth="1"/>
    <col min="5" max="5" width="14" style="1" customWidth="1"/>
    <col min="6" max="8" width="12" style="1" customWidth="1"/>
    <col min="9" max="9" width="11" style="1" customWidth="1"/>
    <col min="10" max="10" width="14" style="1" customWidth="1"/>
    <col min="11" max="11" width="11" style="1" customWidth="1"/>
    <col min="12" max="12" width="12" style="1" customWidth="1"/>
    <col min="13" max="13" width="10" style="1" customWidth="1"/>
    <col min="14" max="14" width="12" style="1" customWidth="1"/>
    <col min="15" max="15" width="13" style="1" customWidth="1"/>
    <col min="16" max="16" width="10" style="1" customWidth="1"/>
    <col min="17" max="17" width="8" style="1" customWidth="1"/>
    <col min="18" max="18" width="12" style="1" customWidth="1"/>
    <col min="19" max="16384" width="9" style="1"/>
  </cols>
  <sheetData>
    <row r="1" s="1" customFormat="1" ht="36" spans="1:18">
      <c r="A1" s="2" t="s">
        <v>120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</row>
    <row r="2" s="1" customFormat="1" spans="1:18">
      <c r="A2" s="3" t="s">
        <v>121</v>
      </c>
      <c r="B2" s="3" t="s">
        <v>187</v>
      </c>
      <c r="C2" s="3" t="s">
        <v>188</v>
      </c>
      <c r="D2" s="3">
        <v>12</v>
      </c>
      <c r="E2" s="4">
        <v>66.9</v>
      </c>
      <c r="F2" s="4">
        <v>93.4</v>
      </c>
      <c r="G2" s="4">
        <v>92.9</v>
      </c>
      <c r="H2" s="4">
        <v>98.6</v>
      </c>
      <c r="I2" s="4">
        <v>65.1</v>
      </c>
      <c r="J2" s="4">
        <v>66</v>
      </c>
      <c r="K2" s="4">
        <v>93</v>
      </c>
      <c r="L2" s="4">
        <v>95</v>
      </c>
      <c r="M2" s="4">
        <v>75</v>
      </c>
      <c r="N2" s="4">
        <v>76.5</v>
      </c>
      <c r="O2" s="4">
        <v>92.5</v>
      </c>
      <c r="P2" s="4">
        <v>85</v>
      </c>
      <c r="Q2" s="4">
        <f t="shared" ref="Q2:Q13" si="0">AVERAGE(E2:P2)</f>
        <v>83.325</v>
      </c>
      <c r="R2" s="3">
        <v>28</v>
      </c>
    </row>
    <row r="3" s="1" customFormat="1" spans="1:18">
      <c r="A3" s="3" t="s">
        <v>122</v>
      </c>
      <c r="B3" s="3" t="s">
        <v>163</v>
      </c>
      <c r="C3" s="3" t="s">
        <v>164</v>
      </c>
      <c r="D3" s="3">
        <v>12</v>
      </c>
      <c r="E3" s="4">
        <v>80.4</v>
      </c>
      <c r="F3" s="4">
        <v>93.1</v>
      </c>
      <c r="G3" s="4">
        <v>97.2</v>
      </c>
      <c r="H3" s="4">
        <v>97.2</v>
      </c>
      <c r="I3" s="4">
        <v>63.3</v>
      </c>
      <c r="J3" s="4">
        <v>60</v>
      </c>
      <c r="K3" s="4">
        <v>92.7</v>
      </c>
      <c r="L3" s="4">
        <v>95</v>
      </c>
      <c r="M3" s="4">
        <v>85</v>
      </c>
      <c r="N3" s="4">
        <v>81</v>
      </c>
      <c r="O3" s="4">
        <v>80</v>
      </c>
      <c r="P3" s="4">
        <v>95</v>
      </c>
      <c r="Q3" s="4">
        <f t="shared" si="0"/>
        <v>84.9916666666667</v>
      </c>
      <c r="R3" s="3">
        <v>16</v>
      </c>
    </row>
    <row r="4" s="1" customFormat="1" spans="1:18">
      <c r="A4" s="3" t="s">
        <v>123</v>
      </c>
      <c r="B4" s="3" t="s">
        <v>133</v>
      </c>
      <c r="C4" s="3" t="s">
        <v>134</v>
      </c>
      <c r="D4" s="3">
        <v>12</v>
      </c>
      <c r="E4" s="4">
        <v>88.5</v>
      </c>
      <c r="F4" s="4">
        <v>93</v>
      </c>
      <c r="G4" s="4">
        <v>94.6</v>
      </c>
      <c r="H4" s="4">
        <v>98.6</v>
      </c>
      <c r="I4" s="4">
        <v>87.6</v>
      </c>
      <c r="J4" s="4">
        <v>91.5</v>
      </c>
      <c r="K4" s="4">
        <v>88.9</v>
      </c>
      <c r="L4" s="4">
        <v>95</v>
      </c>
      <c r="M4" s="4">
        <v>85</v>
      </c>
      <c r="N4" s="4">
        <v>83.3</v>
      </c>
      <c r="O4" s="4">
        <v>83.5</v>
      </c>
      <c r="P4" s="4">
        <v>95</v>
      </c>
      <c r="Q4" s="4">
        <f t="shared" si="0"/>
        <v>90.375</v>
      </c>
      <c r="R4" s="3">
        <v>1</v>
      </c>
    </row>
    <row r="5" s="1" customFormat="1" spans="1:18">
      <c r="A5" s="3" t="s">
        <v>123</v>
      </c>
      <c r="B5" s="3" t="s">
        <v>205</v>
      </c>
      <c r="C5" s="3" t="s">
        <v>206</v>
      </c>
      <c r="D5" s="3">
        <v>12</v>
      </c>
      <c r="E5" s="4">
        <v>67.5</v>
      </c>
      <c r="F5" s="4">
        <v>92.1</v>
      </c>
      <c r="G5" s="4">
        <v>80</v>
      </c>
      <c r="H5" s="4">
        <v>94.4</v>
      </c>
      <c r="I5" s="4">
        <v>68.8</v>
      </c>
      <c r="J5" s="4">
        <v>61</v>
      </c>
      <c r="K5" s="4">
        <v>78.4</v>
      </c>
      <c r="L5" s="4">
        <v>95</v>
      </c>
      <c r="M5" s="4">
        <v>95</v>
      </c>
      <c r="N5" s="4">
        <v>72.4</v>
      </c>
      <c r="O5" s="4">
        <v>82.5</v>
      </c>
      <c r="P5" s="4">
        <v>95</v>
      </c>
      <c r="Q5" s="4">
        <f t="shared" si="0"/>
        <v>81.8416666666667</v>
      </c>
      <c r="R5" s="3">
        <v>37</v>
      </c>
    </row>
    <row r="6" s="1" customFormat="1" spans="1:18">
      <c r="A6" s="3" t="s">
        <v>131</v>
      </c>
      <c r="B6" s="3" t="s">
        <v>207</v>
      </c>
      <c r="C6" s="3" t="s">
        <v>208</v>
      </c>
      <c r="D6" s="3">
        <v>12</v>
      </c>
      <c r="E6" s="4">
        <v>68.2</v>
      </c>
      <c r="F6" s="4">
        <v>93.6</v>
      </c>
      <c r="G6" s="4">
        <v>86.5</v>
      </c>
      <c r="H6" s="4">
        <v>97.2</v>
      </c>
      <c r="I6" s="4">
        <v>66.6</v>
      </c>
      <c r="J6" s="4">
        <v>65.5</v>
      </c>
      <c r="K6" s="4">
        <v>82.7</v>
      </c>
      <c r="L6" s="4">
        <v>95</v>
      </c>
      <c r="M6" s="4">
        <v>75</v>
      </c>
      <c r="N6" s="4">
        <v>70.7</v>
      </c>
      <c r="O6" s="4">
        <v>85</v>
      </c>
      <c r="P6" s="4">
        <v>95</v>
      </c>
      <c r="Q6" s="4">
        <f t="shared" si="0"/>
        <v>81.75</v>
      </c>
      <c r="R6" s="3">
        <v>38</v>
      </c>
    </row>
    <row r="7" s="1" customFormat="1" spans="1:18">
      <c r="A7" s="3" t="s">
        <v>130</v>
      </c>
      <c r="B7" s="3" t="s">
        <v>139</v>
      </c>
      <c r="C7" s="3" t="s">
        <v>140</v>
      </c>
      <c r="D7" s="3">
        <v>12</v>
      </c>
      <c r="E7" s="4">
        <v>86.7</v>
      </c>
      <c r="F7" s="4">
        <v>93.6</v>
      </c>
      <c r="G7" s="4">
        <v>93.4</v>
      </c>
      <c r="H7" s="4">
        <v>98.6</v>
      </c>
      <c r="I7" s="4">
        <v>86.1</v>
      </c>
      <c r="J7" s="4">
        <v>81.5</v>
      </c>
      <c r="K7" s="4">
        <v>88.8</v>
      </c>
      <c r="L7" s="4">
        <v>95</v>
      </c>
      <c r="M7" s="4">
        <v>85</v>
      </c>
      <c r="N7" s="4">
        <v>84.9</v>
      </c>
      <c r="O7" s="4">
        <v>87</v>
      </c>
      <c r="P7" s="4">
        <v>95</v>
      </c>
      <c r="Q7" s="4">
        <f t="shared" si="0"/>
        <v>89.6333333333333</v>
      </c>
      <c r="R7" s="3">
        <v>4</v>
      </c>
    </row>
    <row r="8" s="1" customFormat="1" spans="1:18">
      <c r="A8" s="3" t="s">
        <v>125</v>
      </c>
      <c r="B8" s="3" t="s">
        <v>143</v>
      </c>
      <c r="C8" s="3" t="s">
        <v>144</v>
      </c>
      <c r="D8" s="3">
        <v>12</v>
      </c>
      <c r="E8" s="4">
        <v>89.8</v>
      </c>
      <c r="F8" s="4">
        <v>93.4</v>
      </c>
      <c r="G8" s="4">
        <v>94.2</v>
      </c>
      <c r="H8" s="4">
        <v>96.5</v>
      </c>
      <c r="I8" s="4">
        <v>84.5</v>
      </c>
      <c r="J8" s="4">
        <v>74.3</v>
      </c>
      <c r="K8" s="4">
        <v>89.2</v>
      </c>
      <c r="L8" s="4">
        <v>95</v>
      </c>
      <c r="M8" s="4">
        <v>85</v>
      </c>
      <c r="N8" s="4">
        <v>75.3</v>
      </c>
      <c r="O8" s="4">
        <v>85</v>
      </c>
      <c r="P8" s="4">
        <v>95</v>
      </c>
      <c r="Q8" s="4">
        <f t="shared" si="0"/>
        <v>88.1</v>
      </c>
      <c r="R8" s="3">
        <v>6</v>
      </c>
    </row>
    <row r="9" s="1" customFormat="1" spans="1:18">
      <c r="A9" s="3" t="s">
        <v>129</v>
      </c>
      <c r="B9" s="3" t="s">
        <v>153</v>
      </c>
      <c r="C9" s="3" t="s">
        <v>154</v>
      </c>
      <c r="D9" s="3">
        <v>12</v>
      </c>
      <c r="E9" s="4">
        <v>85.9</v>
      </c>
      <c r="F9" s="4">
        <v>95</v>
      </c>
      <c r="G9" s="4">
        <v>87.2</v>
      </c>
      <c r="H9" s="4">
        <v>97.2</v>
      </c>
      <c r="I9" s="4">
        <v>74</v>
      </c>
      <c r="J9" s="4">
        <v>72.5</v>
      </c>
      <c r="K9" s="4">
        <v>83.4</v>
      </c>
      <c r="L9" s="4">
        <v>95</v>
      </c>
      <c r="M9" s="4">
        <v>95</v>
      </c>
      <c r="N9" s="4">
        <v>73.5</v>
      </c>
      <c r="O9" s="4">
        <v>85</v>
      </c>
      <c r="P9" s="4">
        <v>95</v>
      </c>
      <c r="Q9" s="4">
        <f t="shared" si="0"/>
        <v>86.5583333333333</v>
      </c>
      <c r="R9" s="3">
        <v>11</v>
      </c>
    </row>
    <row r="10" s="1" customFormat="1" spans="1:18">
      <c r="A10" s="3" t="s">
        <v>128</v>
      </c>
      <c r="B10" s="3" t="s">
        <v>159</v>
      </c>
      <c r="C10" s="3" t="s">
        <v>160</v>
      </c>
      <c r="D10" s="3">
        <v>12</v>
      </c>
      <c r="E10" s="4">
        <v>79.2</v>
      </c>
      <c r="F10" s="4">
        <v>93.5</v>
      </c>
      <c r="G10" s="4">
        <v>86.4</v>
      </c>
      <c r="H10" s="4">
        <v>97.2</v>
      </c>
      <c r="I10" s="4">
        <v>70.5</v>
      </c>
      <c r="J10" s="4">
        <v>77.5</v>
      </c>
      <c r="K10" s="4">
        <v>94.7</v>
      </c>
      <c r="L10" s="4">
        <v>95</v>
      </c>
      <c r="M10" s="4">
        <v>75</v>
      </c>
      <c r="N10" s="4">
        <v>74.6</v>
      </c>
      <c r="O10" s="4">
        <v>83.5</v>
      </c>
      <c r="P10" s="4">
        <v>95</v>
      </c>
      <c r="Q10" s="4">
        <f t="shared" si="0"/>
        <v>85.175</v>
      </c>
      <c r="R10" s="3">
        <v>14</v>
      </c>
    </row>
    <row r="11" s="1" customFormat="1" spans="1:18">
      <c r="A11" s="3" t="s">
        <v>126</v>
      </c>
      <c r="B11" s="3" t="s">
        <v>165</v>
      </c>
      <c r="C11" s="3" t="s">
        <v>166</v>
      </c>
      <c r="D11" s="3">
        <v>12</v>
      </c>
      <c r="E11" s="4">
        <v>74.3</v>
      </c>
      <c r="F11" s="4">
        <v>94.6</v>
      </c>
      <c r="G11" s="4">
        <v>88.6</v>
      </c>
      <c r="H11" s="4">
        <v>97.9</v>
      </c>
      <c r="I11" s="4">
        <v>72.5</v>
      </c>
      <c r="J11" s="4">
        <v>64.5</v>
      </c>
      <c r="K11" s="4">
        <v>76.9</v>
      </c>
      <c r="L11" s="4">
        <v>95</v>
      </c>
      <c r="M11" s="4">
        <v>85</v>
      </c>
      <c r="N11" s="4">
        <v>86.2</v>
      </c>
      <c r="O11" s="4">
        <v>88</v>
      </c>
      <c r="P11" s="4">
        <v>95</v>
      </c>
      <c r="Q11" s="4">
        <f t="shared" si="0"/>
        <v>84.875</v>
      </c>
      <c r="R11" s="3">
        <v>17</v>
      </c>
    </row>
    <row r="12" s="1" customFormat="1" spans="1:18">
      <c r="A12" s="3" t="s">
        <v>124</v>
      </c>
      <c r="B12" s="3" t="s">
        <v>173</v>
      </c>
      <c r="C12" s="3" t="s">
        <v>174</v>
      </c>
      <c r="D12" s="3">
        <v>12</v>
      </c>
      <c r="E12" s="4">
        <v>85.3</v>
      </c>
      <c r="F12" s="4">
        <v>94.6</v>
      </c>
      <c r="G12" s="4">
        <v>83</v>
      </c>
      <c r="H12" s="4">
        <v>95.8</v>
      </c>
      <c r="I12" s="4">
        <v>72.5</v>
      </c>
      <c r="J12" s="4">
        <v>67.5</v>
      </c>
      <c r="K12" s="4">
        <v>90.1</v>
      </c>
      <c r="L12" s="4">
        <v>95</v>
      </c>
      <c r="M12" s="4">
        <v>75</v>
      </c>
      <c r="N12" s="4">
        <v>72</v>
      </c>
      <c r="O12" s="4">
        <v>85</v>
      </c>
      <c r="P12" s="4">
        <v>95</v>
      </c>
      <c r="Q12" s="4">
        <f t="shared" si="0"/>
        <v>84.2333333333333</v>
      </c>
      <c r="R12" s="3">
        <v>21</v>
      </c>
    </row>
    <row r="13" s="1" customFormat="1" spans="1:18">
      <c r="A13" s="3" t="s">
        <v>127</v>
      </c>
      <c r="B13" s="3" t="s">
        <v>181</v>
      </c>
      <c r="C13" s="3" t="s">
        <v>182</v>
      </c>
      <c r="D13" s="3">
        <v>12</v>
      </c>
      <c r="E13" s="4">
        <v>91.6</v>
      </c>
      <c r="F13" s="4">
        <v>92.1</v>
      </c>
      <c r="G13" s="4">
        <v>72.6</v>
      </c>
      <c r="H13" s="4">
        <v>96.5</v>
      </c>
      <c r="I13" s="4">
        <v>61.3</v>
      </c>
      <c r="J13" s="4">
        <v>67</v>
      </c>
      <c r="K13" s="4">
        <v>84.4</v>
      </c>
      <c r="L13" s="4">
        <v>95</v>
      </c>
      <c r="M13" s="4">
        <v>95</v>
      </c>
      <c r="N13" s="4">
        <v>70.2</v>
      </c>
      <c r="O13" s="4">
        <v>82.5</v>
      </c>
      <c r="P13" s="4">
        <v>95</v>
      </c>
      <c r="Q13" s="4">
        <f t="shared" si="0"/>
        <v>83.6</v>
      </c>
      <c r="R13" s="3">
        <v>25</v>
      </c>
    </row>
    <row r="14" s="1" customFormat="1" spans="5:17"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="1" customFormat="1" spans="5:17"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="1" customFormat="1" spans="5:17"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8"/>
  <sheetViews>
    <sheetView workbookViewId="0">
      <selection activeCell="A1" sqref="$A1:$XFD1048576"/>
    </sheetView>
  </sheetViews>
  <sheetFormatPr defaultColWidth="9" defaultRowHeight="14.4"/>
  <cols>
    <col min="1" max="1" width="5" style="1" customWidth="1"/>
    <col min="2" max="2" width="13" style="1" customWidth="1"/>
    <col min="3" max="3" width="7" style="1" customWidth="1"/>
    <col min="4" max="4" width="6" style="1" customWidth="1"/>
    <col min="5" max="5" width="14" style="1" customWidth="1"/>
    <col min="6" max="8" width="12" style="1" customWidth="1"/>
    <col min="9" max="9" width="11" style="1" customWidth="1"/>
    <col min="10" max="10" width="14" style="1" customWidth="1"/>
    <col min="11" max="11" width="11" style="1" customWidth="1"/>
    <col min="12" max="12" width="12" style="1" customWidth="1"/>
    <col min="13" max="13" width="10" style="1" customWidth="1"/>
    <col min="14" max="14" width="12" style="1" customWidth="1"/>
    <col min="15" max="15" width="13" style="1" customWidth="1"/>
    <col min="16" max="16" width="10" style="1" customWidth="1"/>
    <col min="17" max="17" width="8" style="1" customWidth="1"/>
    <col min="18" max="18" width="12" style="1" customWidth="1"/>
    <col min="19" max="16384" width="9" style="1"/>
  </cols>
  <sheetData>
    <row r="1" s="1" customFormat="1" spans="1:18">
      <c r="A1" s="6" t="s">
        <v>230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="1" customFormat="1" ht="36" spans="1:1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="1" customFormat="1" spans="1:18">
      <c r="A3" s="3">
        <f t="shared" ref="A3:A46" si="0">ROW()-1</f>
        <v>2</v>
      </c>
      <c r="B3" s="3" t="s">
        <v>231</v>
      </c>
      <c r="C3" s="3" t="s">
        <v>232</v>
      </c>
      <c r="D3" s="3">
        <v>12</v>
      </c>
      <c r="E3" s="4">
        <v>95</v>
      </c>
      <c r="F3" s="4">
        <v>96.5</v>
      </c>
      <c r="G3" s="4">
        <v>98.4</v>
      </c>
      <c r="H3" s="4">
        <v>96.5</v>
      </c>
      <c r="I3" s="4">
        <v>74.9</v>
      </c>
      <c r="J3" s="4">
        <v>86</v>
      </c>
      <c r="K3" s="4">
        <v>84.3</v>
      </c>
      <c r="L3" s="4">
        <v>95</v>
      </c>
      <c r="M3" s="4">
        <v>95</v>
      </c>
      <c r="N3" s="4">
        <v>85.1</v>
      </c>
      <c r="O3" s="4">
        <v>92.5</v>
      </c>
      <c r="P3" s="4">
        <v>95</v>
      </c>
      <c r="Q3" s="4">
        <f t="shared" ref="Q3:Q46" si="1">AVERAGE(E3:P3)</f>
        <v>91.1833333333333</v>
      </c>
      <c r="R3" s="3">
        <v>1</v>
      </c>
    </row>
    <row r="4" s="1" customFormat="1" spans="1:18">
      <c r="A4" s="3">
        <f t="shared" si="0"/>
        <v>3</v>
      </c>
      <c r="B4" s="3" t="s">
        <v>233</v>
      </c>
      <c r="C4" s="3" t="s">
        <v>234</v>
      </c>
      <c r="D4" s="3">
        <v>12</v>
      </c>
      <c r="E4" s="4">
        <v>87.2</v>
      </c>
      <c r="F4" s="4">
        <v>96.5</v>
      </c>
      <c r="G4" s="4">
        <v>98</v>
      </c>
      <c r="H4" s="4">
        <v>96.5</v>
      </c>
      <c r="I4" s="4">
        <v>71.8</v>
      </c>
      <c r="J4" s="4">
        <v>85.5</v>
      </c>
      <c r="K4" s="4">
        <v>91.3</v>
      </c>
      <c r="L4" s="4">
        <v>95</v>
      </c>
      <c r="M4" s="4">
        <v>95</v>
      </c>
      <c r="N4" s="4">
        <v>85.5</v>
      </c>
      <c r="O4" s="4">
        <v>91</v>
      </c>
      <c r="P4" s="4">
        <v>85</v>
      </c>
      <c r="Q4" s="4">
        <f t="shared" si="1"/>
        <v>89.8583333333333</v>
      </c>
      <c r="R4" s="3">
        <v>2</v>
      </c>
    </row>
    <row r="5" s="1" customFormat="1" spans="1:18">
      <c r="A5" s="3">
        <f t="shared" si="0"/>
        <v>4</v>
      </c>
      <c r="B5" s="3" t="s">
        <v>235</v>
      </c>
      <c r="C5" s="3" t="s">
        <v>236</v>
      </c>
      <c r="D5" s="3">
        <v>12</v>
      </c>
      <c r="E5" s="4">
        <v>90.6</v>
      </c>
      <c r="F5" s="4">
        <v>96.5</v>
      </c>
      <c r="G5" s="4">
        <v>97.4</v>
      </c>
      <c r="H5" s="4">
        <v>96.5</v>
      </c>
      <c r="I5" s="4">
        <v>70.5</v>
      </c>
      <c r="J5" s="4">
        <v>71</v>
      </c>
      <c r="K5" s="4">
        <v>89.9</v>
      </c>
      <c r="L5" s="4">
        <v>95</v>
      </c>
      <c r="M5" s="4">
        <v>95</v>
      </c>
      <c r="N5" s="4">
        <v>85.4</v>
      </c>
      <c r="O5" s="4">
        <v>92.5</v>
      </c>
      <c r="P5" s="4">
        <v>95</v>
      </c>
      <c r="Q5" s="4">
        <f t="shared" si="1"/>
        <v>89.6083333333333</v>
      </c>
      <c r="R5" s="3">
        <v>3</v>
      </c>
    </row>
    <row r="6" s="1" customFormat="1" spans="1:18">
      <c r="A6" s="3">
        <f t="shared" si="0"/>
        <v>5</v>
      </c>
      <c r="B6" s="3" t="s">
        <v>237</v>
      </c>
      <c r="C6" s="3" t="s">
        <v>238</v>
      </c>
      <c r="D6" s="3">
        <v>12</v>
      </c>
      <c r="E6" s="4">
        <v>91.8</v>
      </c>
      <c r="F6" s="4">
        <v>95.9</v>
      </c>
      <c r="G6" s="4">
        <v>93.2</v>
      </c>
      <c r="H6" s="4">
        <v>97.3</v>
      </c>
      <c r="I6" s="4">
        <v>77.8</v>
      </c>
      <c r="J6" s="4">
        <v>84.3</v>
      </c>
      <c r="K6" s="4">
        <v>90.4</v>
      </c>
      <c r="L6" s="4">
        <v>95</v>
      </c>
      <c r="M6" s="4">
        <v>85</v>
      </c>
      <c r="N6" s="4">
        <v>74.6</v>
      </c>
      <c r="O6" s="4">
        <v>91.5</v>
      </c>
      <c r="P6" s="4">
        <v>95</v>
      </c>
      <c r="Q6" s="4">
        <f t="shared" si="1"/>
        <v>89.3166666666667</v>
      </c>
      <c r="R6" s="3">
        <v>4</v>
      </c>
    </row>
    <row r="7" s="1" customFormat="1" spans="1:18">
      <c r="A7" s="3">
        <f t="shared" si="0"/>
        <v>6</v>
      </c>
      <c r="B7" s="3" t="s">
        <v>239</v>
      </c>
      <c r="C7" s="3" t="s">
        <v>240</v>
      </c>
      <c r="D7" s="3">
        <v>12</v>
      </c>
      <c r="E7" s="4">
        <v>93.2</v>
      </c>
      <c r="F7" s="4">
        <v>95.6</v>
      </c>
      <c r="G7" s="4">
        <v>98.2</v>
      </c>
      <c r="H7" s="4">
        <v>92.8</v>
      </c>
      <c r="I7" s="4">
        <v>70.5</v>
      </c>
      <c r="J7" s="4">
        <v>79.8</v>
      </c>
      <c r="K7" s="4">
        <v>91.1</v>
      </c>
      <c r="L7" s="4">
        <v>95</v>
      </c>
      <c r="M7" s="4">
        <v>85</v>
      </c>
      <c r="N7" s="4">
        <v>83.9</v>
      </c>
      <c r="O7" s="4">
        <v>88.5</v>
      </c>
      <c r="P7" s="4">
        <v>95</v>
      </c>
      <c r="Q7" s="4">
        <f t="shared" si="1"/>
        <v>89.05</v>
      </c>
      <c r="R7" s="3">
        <v>5</v>
      </c>
    </row>
    <row r="8" s="1" customFormat="1" spans="1:18">
      <c r="A8" s="3">
        <f t="shared" si="0"/>
        <v>7</v>
      </c>
      <c r="B8" s="3" t="s">
        <v>241</v>
      </c>
      <c r="C8" s="3" t="s">
        <v>242</v>
      </c>
      <c r="D8" s="3">
        <v>12</v>
      </c>
      <c r="E8" s="4">
        <v>83.1</v>
      </c>
      <c r="F8" s="4">
        <v>96.5</v>
      </c>
      <c r="G8" s="4">
        <v>97.3</v>
      </c>
      <c r="H8" s="4">
        <v>98.6</v>
      </c>
      <c r="I8" s="4">
        <v>71.5</v>
      </c>
      <c r="J8" s="4">
        <v>77.4</v>
      </c>
      <c r="K8" s="4">
        <v>86.8</v>
      </c>
      <c r="L8" s="4">
        <v>95</v>
      </c>
      <c r="M8" s="4">
        <v>85</v>
      </c>
      <c r="N8" s="4">
        <v>89.1</v>
      </c>
      <c r="O8" s="4">
        <v>92.5</v>
      </c>
      <c r="P8" s="4">
        <v>95</v>
      </c>
      <c r="Q8" s="4">
        <f t="shared" si="1"/>
        <v>88.9833333333333</v>
      </c>
      <c r="R8" s="3">
        <v>6</v>
      </c>
    </row>
    <row r="9" s="1" customFormat="1" spans="1:18">
      <c r="A9" s="3">
        <f t="shared" si="0"/>
        <v>8</v>
      </c>
      <c r="B9" s="3" t="s">
        <v>243</v>
      </c>
      <c r="C9" s="3" t="s">
        <v>244</v>
      </c>
      <c r="D9" s="3">
        <v>12</v>
      </c>
      <c r="E9" s="4">
        <v>94.8</v>
      </c>
      <c r="F9" s="4">
        <v>96.5</v>
      </c>
      <c r="G9" s="4">
        <v>96.5</v>
      </c>
      <c r="H9" s="4">
        <v>96.5</v>
      </c>
      <c r="I9" s="4">
        <v>73.6</v>
      </c>
      <c r="J9" s="4">
        <v>81.3</v>
      </c>
      <c r="K9" s="4">
        <v>90.9</v>
      </c>
      <c r="L9" s="4">
        <v>95</v>
      </c>
      <c r="M9" s="4">
        <v>85</v>
      </c>
      <c r="N9" s="4">
        <v>76.8</v>
      </c>
      <c r="O9" s="4">
        <v>91</v>
      </c>
      <c r="P9" s="4">
        <v>85</v>
      </c>
      <c r="Q9" s="4">
        <f t="shared" si="1"/>
        <v>88.575</v>
      </c>
      <c r="R9" s="3">
        <v>7</v>
      </c>
    </row>
    <row r="10" s="1" customFormat="1" spans="1:18">
      <c r="A10" s="3">
        <f t="shared" si="0"/>
        <v>9</v>
      </c>
      <c r="B10" s="3" t="s">
        <v>245</v>
      </c>
      <c r="C10" s="3" t="s">
        <v>246</v>
      </c>
      <c r="D10" s="3">
        <v>12</v>
      </c>
      <c r="E10" s="4">
        <v>82.7</v>
      </c>
      <c r="F10" s="4">
        <v>96.5</v>
      </c>
      <c r="G10" s="4">
        <v>95.7</v>
      </c>
      <c r="H10" s="4">
        <v>98.6</v>
      </c>
      <c r="I10" s="4">
        <v>72.9</v>
      </c>
      <c r="J10" s="4">
        <v>69.9</v>
      </c>
      <c r="K10" s="4">
        <v>94.8</v>
      </c>
      <c r="L10" s="4">
        <v>95</v>
      </c>
      <c r="M10" s="4">
        <v>85</v>
      </c>
      <c r="N10" s="4">
        <v>85.1</v>
      </c>
      <c r="O10" s="4">
        <v>91</v>
      </c>
      <c r="P10" s="4">
        <v>95</v>
      </c>
      <c r="Q10" s="4">
        <f t="shared" si="1"/>
        <v>88.5166666666667</v>
      </c>
      <c r="R10" s="3">
        <v>8</v>
      </c>
    </row>
    <row r="11" s="1" customFormat="1" spans="1:18">
      <c r="A11" s="3">
        <f t="shared" si="0"/>
        <v>10</v>
      </c>
      <c r="B11" s="3" t="s">
        <v>247</v>
      </c>
      <c r="C11" s="3" t="s">
        <v>248</v>
      </c>
      <c r="D11" s="3">
        <v>12</v>
      </c>
      <c r="E11" s="4">
        <v>94.2</v>
      </c>
      <c r="F11" s="4">
        <v>95.3</v>
      </c>
      <c r="G11" s="4">
        <v>98.5</v>
      </c>
      <c r="H11" s="4">
        <v>94.6</v>
      </c>
      <c r="I11" s="4">
        <v>68.2</v>
      </c>
      <c r="J11" s="4">
        <v>77.3</v>
      </c>
      <c r="K11" s="4">
        <v>75.8</v>
      </c>
      <c r="L11" s="4">
        <v>95</v>
      </c>
      <c r="M11" s="4">
        <v>95</v>
      </c>
      <c r="N11" s="4">
        <v>80.6</v>
      </c>
      <c r="O11" s="4">
        <v>89.5</v>
      </c>
      <c r="P11" s="4">
        <v>95</v>
      </c>
      <c r="Q11" s="4">
        <f t="shared" si="1"/>
        <v>88.25</v>
      </c>
      <c r="R11" s="3">
        <v>9</v>
      </c>
    </row>
    <row r="12" s="1" customFormat="1" spans="1:18">
      <c r="A12" s="3">
        <f t="shared" si="0"/>
        <v>11</v>
      </c>
      <c r="B12" s="3" t="s">
        <v>249</v>
      </c>
      <c r="C12" s="3" t="s">
        <v>250</v>
      </c>
      <c r="D12" s="3">
        <v>12</v>
      </c>
      <c r="E12" s="4">
        <v>87.5</v>
      </c>
      <c r="F12" s="4">
        <v>96.5</v>
      </c>
      <c r="G12" s="4">
        <v>82.1</v>
      </c>
      <c r="H12" s="4">
        <v>95.1</v>
      </c>
      <c r="I12" s="4">
        <v>78.1</v>
      </c>
      <c r="J12" s="4">
        <v>74.8</v>
      </c>
      <c r="K12" s="4">
        <v>90</v>
      </c>
      <c r="L12" s="4">
        <v>95</v>
      </c>
      <c r="M12" s="4">
        <v>85</v>
      </c>
      <c r="N12" s="4">
        <v>85.4</v>
      </c>
      <c r="O12" s="4">
        <v>92.5</v>
      </c>
      <c r="P12" s="4">
        <v>95</v>
      </c>
      <c r="Q12" s="4">
        <f t="shared" si="1"/>
        <v>88.0833333333333</v>
      </c>
      <c r="R12" s="3">
        <v>10</v>
      </c>
    </row>
    <row r="13" s="1" customFormat="1" spans="1:18">
      <c r="A13" s="3">
        <f t="shared" si="0"/>
        <v>12</v>
      </c>
      <c r="B13" s="3" t="s">
        <v>251</v>
      </c>
      <c r="C13" s="3" t="s">
        <v>252</v>
      </c>
      <c r="D13" s="3">
        <v>12</v>
      </c>
      <c r="E13" s="4">
        <v>90.1</v>
      </c>
      <c r="F13" s="4">
        <v>96.2</v>
      </c>
      <c r="G13" s="4">
        <v>96.6</v>
      </c>
      <c r="H13" s="4">
        <v>94.1</v>
      </c>
      <c r="I13" s="4">
        <v>78.7</v>
      </c>
      <c r="J13" s="4">
        <v>62.7</v>
      </c>
      <c r="K13" s="4">
        <v>88.1</v>
      </c>
      <c r="L13" s="4">
        <v>95</v>
      </c>
      <c r="M13" s="4">
        <v>85</v>
      </c>
      <c r="N13" s="4">
        <v>81.3</v>
      </c>
      <c r="O13" s="4">
        <v>92.5</v>
      </c>
      <c r="P13" s="4">
        <v>95</v>
      </c>
      <c r="Q13" s="4">
        <f t="shared" si="1"/>
        <v>87.9416666666667</v>
      </c>
      <c r="R13" s="3">
        <v>11</v>
      </c>
    </row>
    <row r="14" s="1" customFormat="1" spans="1:18">
      <c r="A14" s="3">
        <f t="shared" si="0"/>
        <v>13</v>
      </c>
      <c r="B14" s="3" t="s">
        <v>253</v>
      </c>
      <c r="C14" s="3" t="s">
        <v>254</v>
      </c>
      <c r="D14" s="3">
        <v>12</v>
      </c>
      <c r="E14" s="4">
        <v>84.9</v>
      </c>
      <c r="F14" s="4">
        <v>96.5</v>
      </c>
      <c r="G14" s="4">
        <v>89.7</v>
      </c>
      <c r="H14" s="4">
        <v>95.1</v>
      </c>
      <c r="I14" s="4">
        <v>70.9</v>
      </c>
      <c r="J14" s="4">
        <v>75.2</v>
      </c>
      <c r="K14" s="4">
        <v>92.9</v>
      </c>
      <c r="L14" s="4">
        <v>95</v>
      </c>
      <c r="M14" s="4">
        <v>85</v>
      </c>
      <c r="N14" s="4">
        <v>90</v>
      </c>
      <c r="O14" s="4">
        <v>92.5</v>
      </c>
      <c r="P14" s="4">
        <v>85</v>
      </c>
      <c r="Q14" s="4">
        <f t="shared" si="1"/>
        <v>87.725</v>
      </c>
      <c r="R14" s="3">
        <v>12</v>
      </c>
    </row>
    <row r="15" s="1" customFormat="1" spans="1:18">
      <c r="A15" s="3">
        <f t="shared" si="0"/>
        <v>14</v>
      </c>
      <c r="B15" s="3" t="s">
        <v>255</v>
      </c>
      <c r="C15" s="3" t="s">
        <v>256</v>
      </c>
      <c r="D15" s="3">
        <v>12</v>
      </c>
      <c r="E15" s="4">
        <v>94.7</v>
      </c>
      <c r="F15" s="4">
        <v>96.5</v>
      </c>
      <c r="G15" s="4">
        <v>96.6</v>
      </c>
      <c r="H15" s="4">
        <v>98.6</v>
      </c>
      <c r="I15" s="4">
        <v>75.7</v>
      </c>
      <c r="J15" s="4">
        <v>81</v>
      </c>
      <c r="K15" s="4">
        <v>69.4</v>
      </c>
      <c r="L15" s="4">
        <v>95</v>
      </c>
      <c r="M15" s="4">
        <v>85</v>
      </c>
      <c r="N15" s="4">
        <v>82.8</v>
      </c>
      <c r="O15" s="4">
        <v>91.5</v>
      </c>
      <c r="P15" s="4">
        <v>85</v>
      </c>
      <c r="Q15" s="4">
        <f t="shared" si="1"/>
        <v>87.65</v>
      </c>
      <c r="R15" s="3">
        <v>13</v>
      </c>
    </row>
    <row r="16" s="1" customFormat="1" spans="1:18">
      <c r="A16" s="3">
        <f t="shared" si="0"/>
        <v>15</v>
      </c>
      <c r="B16" s="3" t="s">
        <v>257</v>
      </c>
      <c r="C16" s="3" t="s">
        <v>258</v>
      </c>
      <c r="D16" s="3">
        <v>12</v>
      </c>
      <c r="E16" s="4">
        <v>90.5</v>
      </c>
      <c r="F16" s="4">
        <v>94.4</v>
      </c>
      <c r="G16" s="4">
        <v>96.5</v>
      </c>
      <c r="H16" s="4">
        <v>92.3</v>
      </c>
      <c r="I16" s="4">
        <v>70.1</v>
      </c>
      <c r="J16" s="4">
        <v>76</v>
      </c>
      <c r="K16" s="4">
        <v>82.6</v>
      </c>
      <c r="L16" s="4">
        <v>95</v>
      </c>
      <c r="M16" s="4">
        <v>85</v>
      </c>
      <c r="N16" s="4">
        <v>80.9</v>
      </c>
      <c r="O16" s="4">
        <v>91</v>
      </c>
      <c r="P16" s="4">
        <v>95</v>
      </c>
      <c r="Q16" s="4">
        <f t="shared" si="1"/>
        <v>87.4416666666667</v>
      </c>
      <c r="R16" s="3">
        <v>14</v>
      </c>
    </row>
    <row r="17" s="1" customFormat="1" spans="1:18">
      <c r="A17" s="3">
        <f t="shared" si="0"/>
        <v>16</v>
      </c>
      <c r="B17" s="3" t="s">
        <v>259</v>
      </c>
      <c r="C17" s="3" t="s">
        <v>260</v>
      </c>
      <c r="D17" s="3">
        <v>12</v>
      </c>
      <c r="E17" s="4">
        <v>91.7</v>
      </c>
      <c r="F17" s="4">
        <v>96.5</v>
      </c>
      <c r="G17" s="4">
        <v>94.3</v>
      </c>
      <c r="H17" s="4">
        <v>98.6</v>
      </c>
      <c r="I17" s="4">
        <v>78.1</v>
      </c>
      <c r="J17" s="4">
        <v>70.5</v>
      </c>
      <c r="K17" s="4">
        <v>82.3</v>
      </c>
      <c r="L17" s="4">
        <v>95</v>
      </c>
      <c r="M17" s="4">
        <v>85</v>
      </c>
      <c r="N17" s="4">
        <v>78.7</v>
      </c>
      <c r="O17" s="4">
        <v>92</v>
      </c>
      <c r="P17" s="4">
        <v>85</v>
      </c>
      <c r="Q17" s="4">
        <f t="shared" si="1"/>
        <v>87.3083333333333</v>
      </c>
      <c r="R17" s="3">
        <v>15</v>
      </c>
    </row>
    <row r="18" s="1" customFormat="1" spans="1:18">
      <c r="A18" s="3">
        <f t="shared" si="0"/>
        <v>17</v>
      </c>
      <c r="B18" s="3" t="s">
        <v>261</v>
      </c>
      <c r="C18" s="3" t="s">
        <v>262</v>
      </c>
      <c r="D18" s="3">
        <v>12</v>
      </c>
      <c r="E18" s="4">
        <v>78.7</v>
      </c>
      <c r="F18" s="4">
        <v>96.5</v>
      </c>
      <c r="G18" s="4">
        <v>93.9</v>
      </c>
      <c r="H18" s="4">
        <v>95.1</v>
      </c>
      <c r="I18" s="4">
        <v>77.7</v>
      </c>
      <c r="J18" s="4">
        <v>68.8</v>
      </c>
      <c r="K18" s="4">
        <v>88.5</v>
      </c>
      <c r="L18" s="4">
        <v>95</v>
      </c>
      <c r="M18" s="4">
        <v>85</v>
      </c>
      <c r="N18" s="4">
        <v>84.2</v>
      </c>
      <c r="O18" s="4">
        <v>88.5</v>
      </c>
      <c r="P18" s="4">
        <v>95</v>
      </c>
      <c r="Q18" s="4">
        <f t="shared" si="1"/>
        <v>87.2416666666667</v>
      </c>
      <c r="R18" s="3">
        <v>16</v>
      </c>
    </row>
    <row r="19" s="1" customFormat="1" spans="1:18">
      <c r="A19" s="3">
        <f t="shared" si="0"/>
        <v>18</v>
      </c>
      <c r="B19" s="3" t="s">
        <v>263</v>
      </c>
      <c r="C19" s="3" t="s">
        <v>264</v>
      </c>
      <c r="D19" s="3">
        <v>12</v>
      </c>
      <c r="E19" s="4">
        <v>68.7</v>
      </c>
      <c r="F19" s="4">
        <v>96.5</v>
      </c>
      <c r="G19" s="4">
        <v>99.1</v>
      </c>
      <c r="H19" s="4">
        <v>97.2</v>
      </c>
      <c r="I19" s="4">
        <v>70.6</v>
      </c>
      <c r="J19" s="4">
        <v>71.4</v>
      </c>
      <c r="K19" s="4">
        <v>88.7</v>
      </c>
      <c r="L19" s="4">
        <v>95</v>
      </c>
      <c r="M19" s="4">
        <v>95</v>
      </c>
      <c r="N19" s="4">
        <v>77.6</v>
      </c>
      <c r="O19" s="4">
        <v>88.5</v>
      </c>
      <c r="P19" s="4">
        <v>95</v>
      </c>
      <c r="Q19" s="4">
        <f t="shared" si="1"/>
        <v>86.9416666666667</v>
      </c>
      <c r="R19" s="3">
        <v>17</v>
      </c>
    </row>
    <row r="20" s="1" customFormat="1" spans="1:18">
      <c r="A20" s="3">
        <f t="shared" si="0"/>
        <v>19</v>
      </c>
      <c r="B20" s="3" t="s">
        <v>265</v>
      </c>
      <c r="C20" s="3" t="s">
        <v>266</v>
      </c>
      <c r="D20" s="3">
        <v>12</v>
      </c>
      <c r="E20" s="4">
        <v>86.8</v>
      </c>
      <c r="F20" s="4">
        <v>94.7</v>
      </c>
      <c r="G20" s="4">
        <v>95.9</v>
      </c>
      <c r="H20" s="4">
        <v>94</v>
      </c>
      <c r="I20" s="4">
        <v>70.6</v>
      </c>
      <c r="J20" s="4">
        <v>75.3</v>
      </c>
      <c r="K20" s="4">
        <v>84</v>
      </c>
      <c r="L20" s="4">
        <v>95</v>
      </c>
      <c r="M20" s="4">
        <v>85</v>
      </c>
      <c r="N20" s="4">
        <v>75.1</v>
      </c>
      <c r="O20" s="4">
        <v>88</v>
      </c>
      <c r="P20" s="4">
        <v>95</v>
      </c>
      <c r="Q20" s="4">
        <f t="shared" si="1"/>
        <v>86.6166666666667</v>
      </c>
      <c r="R20" s="3">
        <v>18</v>
      </c>
    </row>
    <row r="21" s="1" customFormat="1" spans="1:18">
      <c r="A21" s="3">
        <f t="shared" si="0"/>
        <v>20</v>
      </c>
      <c r="B21" s="3" t="s">
        <v>267</v>
      </c>
      <c r="C21" s="3" t="s">
        <v>268</v>
      </c>
      <c r="D21" s="3">
        <v>12</v>
      </c>
      <c r="E21" s="4">
        <v>82</v>
      </c>
      <c r="F21" s="4">
        <v>95</v>
      </c>
      <c r="G21" s="4">
        <v>91.4</v>
      </c>
      <c r="H21" s="4">
        <v>93.6</v>
      </c>
      <c r="I21" s="4">
        <v>64.2</v>
      </c>
      <c r="J21" s="4">
        <v>82.7</v>
      </c>
      <c r="K21" s="4">
        <v>82.5</v>
      </c>
      <c r="L21" s="4">
        <v>95</v>
      </c>
      <c r="M21" s="4">
        <v>85</v>
      </c>
      <c r="N21" s="4">
        <v>81.9</v>
      </c>
      <c r="O21" s="4">
        <v>91</v>
      </c>
      <c r="P21" s="4">
        <v>95</v>
      </c>
      <c r="Q21" s="4">
        <f t="shared" si="1"/>
        <v>86.6083333333333</v>
      </c>
      <c r="R21" s="3">
        <v>19</v>
      </c>
    </row>
    <row r="22" s="1" customFormat="1" spans="1:18">
      <c r="A22" s="3">
        <f t="shared" si="0"/>
        <v>21</v>
      </c>
      <c r="B22" s="3" t="s">
        <v>269</v>
      </c>
      <c r="C22" s="3" t="s">
        <v>270</v>
      </c>
      <c r="D22" s="3">
        <v>12</v>
      </c>
      <c r="E22" s="4">
        <v>77.5</v>
      </c>
      <c r="F22" s="4">
        <v>96.5</v>
      </c>
      <c r="G22" s="4">
        <v>98.8</v>
      </c>
      <c r="H22" s="4">
        <v>97.2</v>
      </c>
      <c r="I22" s="4">
        <v>70.9</v>
      </c>
      <c r="J22" s="4">
        <v>63.4</v>
      </c>
      <c r="K22" s="4">
        <v>89.3</v>
      </c>
      <c r="L22" s="4">
        <v>95</v>
      </c>
      <c r="M22" s="4">
        <v>85</v>
      </c>
      <c r="N22" s="4">
        <v>77.9</v>
      </c>
      <c r="O22" s="4">
        <v>91.5</v>
      </c>
      <c r="P22" s="4">
        <v>95</v>
      </c>
      <c r="Q22" s="4">
        <f t="shared" si="1"/>
        <v>86.5</v>
      </c>
      <c r="R22" s="3">
        <v>20</v>
      </c>
    </row>
    <row r="23" s="1" customFormat="1" spans="1:18">
      <c r="A23" s="3">
        <f t="shared" si="0"/>
        <v>22</v>
      </c>
      <c r="B23" s="3" t="s">
        <v>271</v>
      </c>
      <c r="C23" s="3" t="s">
        <v>272</v>
      </c>
      <c r="D23" s="3">
        <v>12</v>
      </c>
      <c r="E23" s="4">
        <v>68.4</v>
      </c>
      <c r="F23" s="4">
        <v>95</v>
      </c>
      <c r="G23" s="4">
        <v>94</v>
      </c>
      <c r="H23" s="4">
        <v>92.9</v>
      </c>
      <c r="I23" s="4">
        <v>89</v>
      </c>
      <c r="J23" s="4">
        <v>61.3</v>
      </c>
      <c r="K23" s="4">
        <v>86.5</v>
      </c>
      <c r="L23" s="4">
        <v>95</v>
      </c>
      <c r="M23" s="4">
        <v>85</v>
      </c>
      <c r="N23" s="4">
        <v>82.6</v>
      </c>
      <c r="O23" s="4">
        <v>91.5</v>
      </c>
      <c r="P23" s="4">
        <v>95</v>
      </c>
      <c r="Q23" s="4">
        <f t="shared" si="1"/>
        <v>86.35</v>
      </c>
      <c r="R23" s="3">
        <v>21</v>
      </c>
    </row>
    <row r="24" s="1" customFormat="1" spans="1:18">
      <c r="A24" s="3">
        <f t="shared" si="0"/>
        <v>23</v>
      </c>
      <c r="B24" s="3" t="s">
        <v>273</v>
      </c>
      <c r="C24" s="3" t="s">
        <v>274</v>
      </c>
      <c r="D24" s="3">
        <v>12</v>
      </c>
      <c r="E24" s="4">
        <v>86.5</v>
      </c>
      <c r="F24" s="4">
        <v>95.3</v>
      </c>
      <c r="G24" s="4">
        <v>96.8</v>
      </c>
      <c r="H24" s="4">
        <v>93.2</v>
      </c>
      <c r="I24" s="4">
        <v>63.7</v>
      </c>
      <c r="J24" s="4">
        <v>72.1</v>
      </c>
      <c r="K24" s="4">
        <v>81</v>
      </c>
      <c r="L24" s="4">
        <v>95</v>
      </c>
      <c r="M24" s="4">
        <v>85</v>
      </c>
      <c r="N24" s="4">
        <v>77.3</v>
      </c>
      <c r="O24" s="4">
        <v>91.5</v>
      </c>
      <c r="P24" s="4">
        <v>95</v>
      </c>
      <c r="Q24" s="4">
        <f t="shared" si="1"/>
        <v>86.0333333333333</v>
      </c>
      <c r="R24" s="3">
        <v>22</v>
      </c>
    </row>
    <row r="25" s="1" customFormat="1" spans="1:18">
      <c r="A25" s="3">
        <f t="shared" si="0"/>
        <v>24</v>
      </c>
      <c r="B25" s="3" t="s">
        <v>275</v>
      </c>
      <c r="C25" s="3" t="s">
        <v>276</v>
      </c>
      <c r="D25" s="3">
        <v>12</v>
      </c>
      <c r="E25" s="4">
        <v>77.8</v>
      </c>
      <c r="F25" s="4">
        <v>95.3</v>
      </c>
      <c r="G25" s="4">
        <v>97.1</v>
      </c>
      <c r="H25" s="4">
        <v>92.5</v>
      </c>
      <c r="I25" s="4">
        <v>73.3</v>
      </c>
      <c r="J25" s="4">
        <v>64</v>
      </c>
      <c r="K25" s="4">
        <v>78.5</v>
      </c>
      <c r="L25" s="4">
        <v>95</v>
      </c>
      <c r="M25" s="4">
        <v>85</v>
      </c>
      <c r="N25" s="4">
        <v>84.7</v>
      </c>
      <c r="O25" s="4">
        <v>91.5</v>
      </c>
      <c r="P25" s="4">
        <v>95</v>
      </c>
      <c r="Q25" s="4">
        <f t="shared" si="1"/>
        <v>85.8083333333333</v>
      </c>
      <c r="R25" s="3">
        <v>23</v>
      </c>
    </row>
    <row r="26" s="1" customFormat="1" spans="1:18">
      <c r="A26" s="3">
        <f t="shared" si="0"/>
        <v>25</v>
      </c>
      <c r="B26" s="3" t="s">
        <v>277</v>
      </c>
      <c r="C26" s="3" t="s">
        <v>278</v>
      </c>
      <c r="D26" s="3">
        <v>12</v>
      </c>
      <c r="E26" s="4">
        <v>86.7</v>
      </c>
      <c r="F26" s="4">
        <v>94.7</v>
      </c>
      <c r="G26" s="4">
        <v>89.2</v>
      </c>
      <c r="H26" s="4">
        <v>94</v>
      </c>
      <c r="I26" s="4">
        <v>76.1</v>
      </c>
      <c r="J26" s="4">
        <v>68</v>
      </c>
      <c r="K26" s="4">
        <v>73</v>
      </c>
      <c r="L26" s="4">
        <v>95</v>
      </c>
      <c r="M26" s="4">
        <v>85</v>
      </c>
      <c r="N26" s="4">
        <v>78.7</v>
      </c>
      <c r="O26" s="4">
        <v>92.5</v>
      </c>
      <c r="P26" s="4">
        <v>95</v>
      </c>
      <c r="Q26" s="4">
        <f t="shared" si="1"/>
        <v>85.6583333333333</v>
      </c>
      <c r="R26" s="3">
        <v>24</v>
      </c>
    </row>
    <row r="27" s="1" customFormat="1" spans="1:18">
      <c r="A27" s="3">
        <f t="shared" si="0"/>
        <v>26</v>
      </c>
      <c r="B27" s="3" t="s">
        <v>279</v>
      </c>
      <c r="C27" s="3" t="s">
        <v>280</v>
      </c>
      <c r="D27" s="3">
        <v>12</v>
      </c>
      <c r="E27" s="4">
        <v>76.1</v>
      </c>
      <c r="F27" s="4">
        <v>95.3</v>
      </c>
      <c r="G27" s="4">
        <v>92.8</v>
      </c>
      <c r="H27" s="4">
        <v>95.3</v>
      </c>
      <c r="I27" s="4">
        <v>67.2</v>
      </c>
      <c r="J27" s="5">
        <v>57.2</v>
      </c>
      <c r="K27" s="4">
        <v>96.7</v>
      </c>
      <c r="L27" s="4">
        <v>95</v>
      </c>
      <c r="M27" s="4">
        <v>85</v>
      </c>
      <c r="N27" s="4">
        <v>80.3</v>
      </c>
      <c r="O27" s="4">
        <v>91.5</v>
      </c>
      <c r="P27" s="4">
        <v>95</v>
      </c>
      <c r="Q27" s="4">
        <f t="shared" si="1"/>
        <v>85.6166666666667</v>
      </c>
      <c r="R27" s="3">
        <v>25</v>
      </c>
    </row>
    <row r="28" s="1" customFormat="1" spans="1:18">
      <c r="A28" s="3">
        <f t="shared" si="0"/>
        <v>27</v>
      </c>
      <c r="B28" s="3" t="s">
        <v>281</v>
      </c>
      <c r="C28" s="3" t="s">
        <v>282</v>
      </c>
      <c r="D28" s="3">
        <v>12</v>
      </c>
      <c r="E28" s="4">
        <v>75.4</v>
      </c>
      <c r="F28" s="4">
        <v>95.3</v>
      </c>
      <c r="G28" s="4">
        <v>97.9</v>
      </c>
      <c r="H28" s="4">
        <v>93.2</v>
      </c>
      <c r="I28" s="4">
        <v>64.7</v>
      </c>
      <c r="J28" s="4">
        <v>64.2</v>
      </c>
      <c r="K28" s="4">
        <v>89.1</v>
      </c>
      <c r="L28" s="4">
        <v>95</v>
      </c>
      <c r="M28" s="4">
        <v>85</v>
      </c>
      <c r="N28" s="4">
        <v>77.2</v>
      </c>
      <c r="O28" s="4">
        <v>92.5</v>
      </c>
      <c r="P28" s="4">
        <v>95</v>
      </c>
      <c r="Q28" s="4">
        <f t="shared" si="1"/>
        <v>85.375</v>
      </c>
      <c r="R28" s="3">
        <v>26</v>
      </c>
    </row>
    <row r="29" s="1" customFormat="1" spans="1:18">
      <c r="A29" s="3">
        <f t="shared" si="0"/>
        <v>28</v>
      </c>
      <c r="B29" s="3" t="s">
        <v>283</v>
      </c>
      <c r="C29" s="3" t="s">
        <v>284</v>
      </c>
      <c r="D29" s="3">
        <v>12</v>
      </c>
      <c r="E29" s="4">
        <v>76.8</v>
      </c>
      <c r="F29" s="4">
        <v>95.6</v>
      </c>
      <c r="G29" s="4">
        <v>92.3</v>
      </c>
      <c r="H29" s="4">
        <v>96.3</v>
      </c>
      <c r="I29" s="4">
        <v>66.9</v>
      </c>
      <c r="J29" s="4">
        <v>77.5</v>
      </c>
      <c r="K29" s="4">
        <v>76.6</v>
      </c>
      <c r="L29" s="4">
        <v>95</v>
      </c>
      <c r="M29" s="4">
        <v>85</v>
      </c>
      <c r="N29" s="4">
        <v>75.9</v>
      </c>
      <c r="O29" s="4">
        <v>91.5</v>
      </c>
      <c r="P29" s="4">
        <v>95</v>
      </c>
      <c r="Q29" s="4">
        <f t="shared" si="1"/>
        <v>85.3666666666667</v>
      </c>
      <c r="R29" s="3">
        <v>27</v>
      </c>
    </row>
    <row r="30" s="1" customFormat="1" spans="1:18">
      <c r="A30" s="3">
        <f t="shared" si="0"/>
        <v>29</v>
      </c>
      <c r="B30" s="3" t="s">
        <v>285</v>
      </c>
      <c r="C30" s="3" t="s">
        <v>286</v>
      </c>
      <c r="D30" s="3">
        <v>12</v>
      </c>
      <c r="E30" s="4">
        <v>73.3</v>
      </c>
      <c r="F30" s="4">
        <v>94.4</v>
      </c>
      <c r="G30" s="4">
        <v>88.1</v>
      </c>
      <c r="H30" s="4">
        <v>94.4</v>
      </c>
      <c r="I30" s="4">
        <v>77.5</v>
      </c>
      <c r="J30" s="4">
        <v>75.5</v>
      </c>
      <c r="K30" s="4">
        <v>83.9</v>
      </c>
      <c r="L30" s="4">
        <v>95</v>
      </c>
      <c r="M30" s="4">
        <v>85</v>
      </c>
      <c r="N30" s="4">
        <v>77.6</v>
      </c>
      <c r="O30" s="4">
        <v>91</v>
      </c>
      <c r="P30" s="4">
        <v>85</v>
      </c>
      <c r="Q30" s="4">
        <f t="shared" si="1"/>
        <v>85.0583333333333</v>
      </c>
      <c r="R30" s="3">
        <v>28</v>
      </c>
    </row>
    <row r="31" s="1" customFormat="1" spans="1:18">
      <c r="A31" s="3">
        <f t="shared" si="0"/>
        <v>30</v>
      </c>
      <c r="B31" s="3" t="s">
        <v>287</v>
      </c>
      <c r="C31" s="3" t="s">
        <v>288</v>
      </c>
      <c r="D31" s="3">
        <v>12</v>
      </c>
      <c r="E31" s="4">
        <v>71.1</v>
      </c>
      <c r="F31" s="4">
        <v>96.2</v>
      </c>
      <c r="G31" s="4">
        <v>94.6</v>
      </c>
      <c r="H31" s="4">
        <v>95.5</v>
      </c>
      <c r="I31" s="4">
        <v>67.1</v>
      </c>
      <c r="J31" s="4">
        <v>71.5</v>
      </c>
      <c r="K31" s="4">
        <v>80.2</v>
      </c>
      <c r="L31" s="4">
        <v>95</v>
      </c>
      <c r="M31" s="4">
        <v>85</v>
      </c>
      <c r="N31" s="4">
        <v>74.5</v>
      </c>
      <c r="O31" s="4">
        <v>92</v>
      </c>
      <c r="P31" s="4">
        <v>95</v>
      </c>
      <c r="Q31" s="4">
        <f t="shared" si="1"/>
        <v>84.8083333333333</v>
      </c>
      <c r="R31" s="3">
        <v>29</v>
      </c>
    </row>
    <row r="32" s="1" customFormat="1" spans="1:18">
      <c r="A32" s="3">
        <f t="shared" si="0"/>
        <v>31</v>
      </c>
      <c r="B32" s="3" t="s">
        <v>289</v>
      </c>
      <c r="C32" s="3" t="s">
        <v>290</v>
      </c>
      <c r="D32" s="3">
        <v>12</v>
      </c>
      <c r="E32" s="4">
        <v>71.7</v>
      </c>
      <c r="F32" s="4">
        <v>95.9</v>
      </c>
      <c r="G32" s="4">
        <v>93.2</v>
      </c>
      <c r="H32" s="4">
        <v>95.2</v>
      </c>
      <c r="I32" s="4">
        <v>80.2</v>
      </c>
      <c r="J32" s="4">
        <v>67.9</v>
      </c>
      <c r="K32" s="4">
        <v>82.5</v>
      </c>
      <c r="L32" s="4">
        <v>95</v>
      </c>
      <c r="M32" s="4">
        <v>85</v>
      </c>
      <c r="N32" s="4">
        <v>73.8</v>
      </c>
      <c r="O32" s="4">
        <v>90.5</v>
      </c>
      <c r="P32" s="4">
        <v>85</v>
      </c>
      <c r="Q32" s="4">
        <f t="shared" si="1"/>
        <v>84.6583333333333</v>
      </c>
      <c r="R32" s="3">
        <v>30</v>
      </c>
    </row>
    <row r="33" s="1" customFormat="1" spans="1:18">
      <c r="A33" s="3">
        <f t="shared" si="0"/>
        <v>32</v>
      </c>
      <c r="B33" s="3" t="s">
        <v>291</v>
      </c>
      <c r="C33" s="3" t="s">
        <v>292</v>
      </c>
      <c r="D33" s="3">
        <v>12</v>
      </c>
      <c r="E33" s="4">
        <v>81.7</v>
      </c>
      <c r="F33" s="4">
        <v>95</v>
      </c>
      <c r="G33" s="4">
        <v>97.8</v>
      </c>
      <c r="H33" s="4">
        <v>93.6</v>
      </c>
      <c r="I33" s="4">
        <v>69</v>
      </c>
      <c r="J33" s="4">
        <v>60</v>
      </c>
      <c r="K33" s="4">
        <v>72.9</v>
      </c>
      <c r="L33" s="4">
        <v>95</v>
      </c>
      <c r="M33" s="4">
        <v>85</v>
      </c>
      <c r="N33" s="4">
        <v>78.3</v>
      </c>
      <c r="O33" s="4">
        <v>91.5</v>
      </c>
      <c r="P33" s="4">
        <v>95</v>
      </c>
      <c r="Q33" s="4">
        <f t="shared" si="1"/>
        <v>84.5666666666667</v>
      </c>
      <c r="R33" s="3">
        <v>31</v>
      </c>
    </row>
    <row r="34" s="1" customFormat="1" spans="1:18">
      <c r="A34" s="3">
        <f t="shared" si="0"/>
        <v>33</v>
      </c>
      <c r="B34" s="3" t="s">
        <v>293</v>
      </c>
      <c r="C34" s="3" t="s">
        <v>294</v>
      </c>
      <c r="D34" s="3">
        <v>12</v>
      </c>
      <c r="E34" s="4">
        <v>63.4</v>
      </c>
      <c r="F34" s="4">
        <v>94.1</v>
      </c>
      <c r="G34" s="4">
        <v>92.5</v>
      </c>
      <c r="H34" s="4">
        <v>92</v>
      </c>
      <c r="I34" s="4">
        <v>89.2</v>
      </c>
      <c r="J34" s="5">
        <v>55.8</v>
      </c>
      <c r="K34" s="4">
        <v>82.6</v>
      </c>
      <c r="L34" s="4">
        <v>95</v>
      </c>
      <c r="M34" s="4">
        <v>85</v>
      </c>
      <c r="N34" s="4">
        <v>71</v>
      </c>
      <c r="O34" s="4">
        <v>91</v>
      </c>
      <c r="P34" s="4">
        <v>95</v>
      </c>
      <c r="Q34" s="4">
        <f t="shared" si="1"/>
        <v>83.8833333333333</v>
      </c>
      <c r="R34" s="3">
        <v>32</v>
      </c>
    </row>
    <row r="35" s="1" customFormat="1" spans="1:18">
      <c r="A35" s="3">
        <f t="shared" si="0"/>
        <v>34</v>
      </c>
      <c r="B35" s="3" t="s">
        <v>295</v>
      </c>
      <c r="C35" s="3" t="s">
        <v>296</v>
      </c>
      <c r="D35" s="3">
        <v>12</v>
      </c>
      <c r="E35" s="4">
        <v>77.6</v>
      </c>
      <c r="F35" s="4">
        <v>90.5</v>
      </c>
      <c r="G35" s="4">
        <v>94.9</v>
      </c>
      <c r="H35" s="4">
        <v>84.2</v>
      </c>
      <c r="I35" s="4">
        <v>77.3</v>
      </c>
      <c r="J35" s="4">
        <v>60.6</v>
      </c>
      <c r="K35" s="4">
        <v>85.8</v>
      </c>
      <c r="L35" s="4">
        <v>95</v>
      </c>
      <c r="M35" s="4">
        <v>85</v>
      </c>
      <c r="N35" s="4">
        <v>72.5</v>
      </c>
      <c r="O35" s="4">
        <v>88</v>
      </c>
      <c r="P35" s="4">
        <v>95</v>
      </c>
      <c r="Q35" s="4">
        <f t="shared" si="1"/>
        <v>83.8666666666667</v>
      </c>
      <c r="R35" s="3">
        <v>33</v>
      </c>
    </row>
    <row r="36" s="1" customFormat="1" spans="1:18">
      <c r="A36" s="3">
        <f t="shared" si="0"/>
        <v>35</v>
      </c>
      <c r="B36" s="3" t="s">
        <v>297</v>
      </c>
      <c r="C36" s="3" t="s">
        <v>298</v>
      </c>
      <c r="D36" s="3">
        <v>12</v>
      </c>
      <c r="E36" s="5">
        <v>57.7</v>
      </c>
      <c r="F36" s="4">
        <v>96.5</v>
      </c>
      <c r="G36" s="4">
        <v>95.6</v>
      </c>
      <c r="H36" s="4">
        <v>96.5</v>
      </c>
      <c r="I36" s="4">
        <v>73</v>
      </c>
      <c r="J36" s="5">
        <v>57</v>
      </c>
      <c r="K36" s="4">
        <v>85.5</v>
      </c>
      <c r="L36" s="4">
        <v>95</v>
      </c>
      <c r="M36" s="4">
        <v>85</v>
      </c>
      <c r="N36" s="4">
        <v>75.8</v>
      </c>
      <c r="O36" s="4">
        <v>93.5</v>
      </c>
      <c r="P36" s="4">
        <v>95</v>
      </c>
      <c r="Q36" s="4">
        <f t="shared" si="1"/>
        <v>83.8416666666667</v>
      </c>
      <c r="R36" s="3">
        <v>34</v>
      </c>
    </row>
    <row r="37" s="1" customFormat="1" spans="1:18">
      <c r="A37" s="3">
        <f t="shared" si="0"/>
        <v>36</v>
      </c>
      <c r="B37" s="3" t="s">
        <v>299</v>
      </c>
      <c r="C37" s="3" t="s">
        <v>300</v>
      </c>
      <c r="D37" s="3">
        <v>12</v>
      </c>
      <c r="E37" s="4">
        <v>65.2</v>
      </c>
      <c r="F37" s="4">
        <v>95.3</v>
      </c>
      <c r="G37" s="4">
        <v>92</v>
      </c>
      <c r="H37" s="4">
        <v>96</v>
      </c>
      <c r="I37" s="4">
        <v>65.8</v>
      </c>
      <c r="J37" s="4">
        <v>63.5</v>
      </c>
      <c r="K37" s="4">
        <v>73.1</v>
      </c>
      <c r="L37" s="4">
        <v>95</v>
      </c>
      <c r="M37" s="4">
        <v>95</v>
      </c>
      <c r="N37" s="4">
        <v>83</v>
      </c>
      <c r="O37" s="4">
        <v>91</v>
      </c>
      <c r="P37" s="4">
        <v>85</v>
      </c>
      <c r="Q37" s="4">
        <f t="shared" si="1"/>
        <v>83.325</v>
      </c>
      <c r="R37" s="3">
        <v>35</v>
      </c>
    </row>
    <row r="38" s="1" customFormat="1" spans="1:18">
      <c r="A38" s="3">
        <f t="shared" si="0"/>
        <v>37</v>
      </c>
      <c r="B38" s="3" t="s">
        <v>301</v>
      </c>
      <c r="C38" s="3" t="s">
        <v>302</v>
      </c>
      <c r="D38" s="3">
        <v>12</v>
      </c>
      <c r="E38" s="4">
        <v>60.9</v>
      </c>
      <c r="F38" s="4">
        <v>94.1</v>
      </c>
      <c r="G38" s="4">
        <v>91.2</v>
      </c>
      <c r="H38" s="4">
        <v>91.3</v>
      </c>
      <c r="I38" s="4">
        <v>67.6</v>
      </c>
      <c r="J38" s="4">
        <v>67.9</v>
      </c>
      <c r="K38" s="4">
        <v>86.3</v>
      </c>
      <c r="L38" s="4">
        <v>95</v>
      </c>
      <c r="M38" s="4">
        <v>85</v>
      </c>
      <c r="N38" s="4">
        <v>71.1</v>
      </c>
      <c r="O38" s="4">
        <v>91.5</v>
      </c>
      <c r="P38" s="4">
        <v>95</v>
      </c>
      <c r="Q38" s="4">
        <f t="shared" si="1"/>
        <v>83.075</v>
      </c>
      <c r="R38" s="3">
        <v>36</v>
      </c>
    </row>
    <row r="39" s="1" customFormat="1" spans="1:18">
      <c r="A39" s="3">
        <f t="shared" si="0"/>
        <v>38</v>
      </c>
      <c r="B39" s="3" t="s">
        <v>303</v>
      </c>
      <c r="C39" s="3" t="s">
        <v>304</v>
      </c>
      <c r="D39" s="3">
        <v>12</v>
      </c>
      <c r="E39" s="4">
        <v>72.6</v>
      </c>
      <c r="F39" s="4">
        <v>93.5</v>
      </c>
      <c r="G39" s="4">
        <v>84.4</v>
      </c>
      <c r="H39" s="4">
        <v>91.4</v>
      </c>
      <c r="I39" s="4">
        <v>63.6</v>
      </c>
      <c r="J39" s="4">
        <v>66.5</v>
      </c>
      <c r="K39" s="4">
        <v>79.3</v>
      </c>
      <c r="L39" s="4">
        <v>95</v>
      </c>
      <c r="M39" s="4">
        <v>85</v>
      </c>
      <c r="N39" s="4">
        <v>77.4</v>
      </c>
      <c r="O39" s="4">
        <v>92</v>
      </c>
      <c r="P39" s="4">
        <v>95</v>
      </c>
      <c r="Q39" s="4">
        <f t="shared" si="1"/>
        <v>82.975</v>
      </c>
      <c r="R39" s="3">
        <v>37</v>
      </c>
    </row>
    <row r="40" s="1" customFormat="1" spans="1:18">
      <c r="A40" s="3">
        <f t="shared" si="0"/>
        <v>39</v>
      </c>
      <c r="B40" s="3" t="s">
        <v>305</v>
      </c>
      <c r="C40" s="3" t="s">
        <v>306</v>
      </c>
      <c r="D40" s="3">
        <v>12</v>
      </c>
      <c r="E40" s="4">
        <v>63.1</v>
      </c>
      <c r="F40" s="4">
        <v>94.1</v>
      </c>
      <c r="G40" s="4">
        <v>88.9</v>
      </c>
      <c r="H40" s="4">
        <v>92.7</v>
      </c>
      <c r="I40" s="4">
        <v>60</v>
      </c>
      <c r="J40" s="4">
        <v>60</v>
      </c>
      <c r="K40" s="4">
        <v>84</v>
      </c>
      <c r="L40" s="4">
        <v>95</v>
      </c>
      <c r="M40" s="4">
        <v>85</v>
      </c>
      <c r="N40" s="4">
        <v>69.6</v>
      </c>
      <c r="O40" s="4">
        <v>91</v>
      </c>
      <c r="P40" s="4">
        <v>95</v>
      </c>
      <c r="Q40" s="4">
        <f t="shared" si="1"/>
        <v>81.5333333333333</v>
      </c>
      <c r="R40" s="3">
        <v>38</v>
      </c>
    </row>
    <row r="41" s="1" customFormat="1" spans="1:18">
      <c r="A41" s="3">
        <f t="shared" si="0"/>
        <v>40</v>
      </c>
      <c r="B41" s="3" t="s">
        <v>307</v>
      </c>
      <c r="C41" s="3" t="s">
        <v>308</v>
      </c>
      <c r="D41" s="3">
        <v>12</v>
      </c>
      <c r="E41" s="4">
        <v>67.9</v>
      </c>
      <c r="F41" s="4">
        <v>94.1</v>
      </c>
      <c r="G41" s="4">
        <v>90.8</v>
      </c>
      <c r="H41" s="4">
        <v>92</v>
      </c>
      <c r="I41" s="4">
        <v>65.4</v>
      </c>
      <c r="J41" s="5">
        <v>53.5</v>
      </c>
      <c r="K41" s="4">
        <v>73</v>
      </c>
      <c r="L41" s="4">
        <v>95</v>
      </c>
      <c r="M41" s="4">
        <v>85</v>
      </c>
      <c r="N41" s="4">
        <v>73</v>
      </c>
      <c r="O41" s="4">
        <v>90.5</v>
      </c>
      <c r="P41" s="4">
        <v>95</v>
      </c>
      <c r="Q41" s="4">
        <f t="shared" si="1"/>
        <v>81.2666666666667</v>
      </c>
      <c r="R41" s="3">
        <v>39</v>
      </c>
    </row>
    <row r="42" s="1" customFormat="1" spans="1:18">
      <c r="A42" s="3">
        <f t="shared" si="0"/>
        <v>41</v>
      </c>
      <c r="B42" s="3" t="s">
        <v>309</v>
      </c>
      <c r="C42" s="3" t="s">
        <v>310</v>
      </c>
      <c r="D42" s="3">
        <v>12</v>
      </c>
      <c r="E42" s="4">
        <v>68.4</v>
      </c>
      <c r="F42" s="4">
        <v>95.6</v>
      </c>
      <c r="G42" s="4">
        <v>90.8</v>
      </c>
      <c r="H42" s="4">
        <v>91.4</v>
      </c>
      <c r="I42" s="4">
        <v>60.1</v>
      </c>
      <c r="J42" s="4">
        <v>66.9</v>
      </c>
      <c r="K42" s="4">
        <v>60</v>
      </c>
      <c r="L42" s="4">
        <v>95</v>
      </c>
      <c r="M42" s="4">
        <v>85</v>
      </c>
      <c r="N42" s="4">
        <v>72.6</v>
      </c>
      <c r="O42" s="4">
        <v>91</v>
      </c>
      <c r="P42" s="4">
        <v>95</v>
      </c>
      <c r="Q42" s="4">
        <f t="shared" si="1"/>
        <v>80.9833333333333</v>
      </c>
      <c r="R42" s="3">
        <v>40</v>
      </c>
    </row>
    <row r="43" s="1" customFormat="1" spans="1:18">
      <c r="A43" s="3">
        <f t="shared" si="0"/>
        <v>42</v>
      </c>
      <c r="B43" s="3" t="s">
        <v>311</v>
      </c>
      <c r="C43" s="3" t="s">
        <v>312</v>
      </c>
      <c r="D43" s="3">
        <v>12</v>
      </c>
      <c r="E43" s="4">
        <v>61.1</v>
      </c>
      <c r="F43" s="4">
        <v>94.1</v>
      </c>
      <c r="G43" s="4">
        <v>87.1</v>
      </c>
      <c r="H43" s="4">
        <v>89.9</v>
      </c>
      <c r="I43" s="4">
        <v>70.6</v>
      </c>
      <c r="J43" s="4">
        <v>62.2</v>
      </c>
      <c r="K43" s="4">
        <v>78.6</v>
      </c>
      <c r="L43" s="4">
        <v>95</v>
      </c>
      <c r="M43" s="4">
        <v>85</v>
      </c>
      <c r="N43" s="4">
        <v>60.8</v>
      </c>
      <c r="O43" s="4">
        <v>90</v>
      </c>
      <c r="P43" s="4">
        <v>95</v>
      </c>
      <c r="Q43" s="4">
        <f t="shared" si="1"/>
        <v>80.7833333333333</v>
      </c>
      <c r="R43" s="3">
        <v>41</v>
      </c>
    </row>
    <row r="44" s="1" customFormat="1" spans="1:18">
      <c r="A44" s="3">
        <f t="shared" si="0"/>
        <v>43</v>
      </c>
      <c r="B44" s="3" t="s">
        <v>313</v>
      </c>
      <c r="C44" s="3" t="s">
        <v>314</v>
      </c>
      <c r="D44" s="3">
        <v>12</v>
      </c>
      <c r="E44" s="5">
        <v>39.2</v>
      </c>
      <c r="F44" s="4">
        <v>94.4</v>
      </c>
      <c r="G44" s="4">
        <v>88.9</v>
      </c>
      <c r="H44" s="4">
        <v>92.3</v>
      </c>
      <c r="I44" s="4">
        <v>84.4</v>
      </c>
      <c r="J44" s="5">
        <v>54</v>
      </c>
      <c r="K44" s="4">
        <v>66</v>
      </c>
      <c r="L44" s="4">
        <v>95</v>
      </c>
      <c r="M44" s="4">
        <v>85</v>
      </c>
      <c r="N44" s="4">
        <v>75.3</v>
      </c>
      <c r="O44" s="4">
        <v>92</v>
      </c>
      <c r="P44" s="4">
        <v>85</v>
      </c>
      <c r="Q44" s="4">
        <f t="shared" si="1"/>
        <v>79.2916666666667</v>
      </c>
      <c r="R44" s="3">
        <v>42</v>
      </c>
    </row>
    <row r="45" s="1" customFormat="1" spans="1:18">
      <c r="A45" s="3">
        <f t="shared" si="0"/>
        <v>44</v>
      </c>
      <c r="B45" s="3" t="s">
        <v>315</v>
      </c>
      <c r="C45" s="3" t="s">
        <v>316</v>
      </c>
      <c r="D45" s="3">
        <v>12</v>
      </c>
      <c r="E45" s="5">
        <v>45.1</v>
      </c>
      <c r="F45" s="4">
        <v>95</v>
      </c>
      <c r="G45" s="4">
        <v>93.4</v>
      </c>
      <c r="H45" s="4">
        <v>91.5</v>
      </c>
      <c r="I45" s="4">
        <v>60.8</v>
      </c>
      <c r="J45" s="5">
        <v>52.6</v>
      </c>
      <c r="K45" s="4">
        <v>75.7</v>
      </c>
      <c r="L45" s="4">
        <v>95</v>
      </c>
      <c r="M45" s="4">
        <v>85</v>
      </c>
      <c r="N45" s="4">
        <v>74.4</v>
      </c>
      <c r="O45" s="4">
        <v>91.5</v>
      </c>
      <c r="P45" s="4">
        <v>85</v>
      </c>
      <c r="Q45" s="4">
        <f t="shared" si="1"/>
        <v>78.75</v>
      </c>
      <c r="R45" s="3">
        <v>43</v>
      </c>
    </row>
    <row r="46" s="1" customFormat="1" spans="1:18">
      <c r="A46" s="3">
        <f t="shared" si="0"/>
        <v>45</v>
      </c>
      <c r="B46" s="3" t="s">
        <v>317</v>
      </c>
      <c r="C46" s="3" t="s">
        <v>318</v>
      </c>
      <c r="D46" s="3">
        <v>12</v>
      </c>
      <c r="E46" s="5">
        <v>28.1</v>
      </c>
      <c r="F46" s="4">
        <v>93.2</v>
      </c>
      <c r="G46" s="4">
        <v>90.2</v>
      </c>
      <c r="H46" s="4">
        <v>86.9</v>
      </c>
      <c r="I46" s="4">
        <v>68.3</v>
      </c>
      <c r="J46" s="4">
        <v>60</v>
      </c>
      <c r="K46" s="4">
        <v>88.6</v>
      </c>
      <c r="L46" s="4">
        <v>95</v>
      </c>
      <c r="M46" s="4">
        <v>75</v>
      </c>
      <c r="N46" s="4">
        <v>69.5</v>
      </c>
      <c r="O46" s="4">
        <v>89.5</v>
      </c>
      <c r="P46" s="4">
        <v>95</v>
      </c>
      <c r="Q46" s="4">
        <f t="shared" si="1"/>
        <v>78.275</v>
      </c>
      <c r="R46" s="3">
        <v>44</v>
      </c>
    </row>
    <row r="47" s="1" customFormat="1" spans="1:18">
      <c r="A47" s="3"/>
      <c r="B47" s="3" t="s">
        <v>109</v>
      </c>
      <c r="C47" s="3"/>
      <c r="D47" s="3"/>
      <c r="E47" s="3" t="s">
        <v>319</v>
      </c>
      <c r="F47" s="3" t="s">
        <v>111</v>
      </c>
      <c r="G47" s="3" t="s">
        <v>111</v>
      </c>
      <c r="H47" s="3" t="s">
        <v>111</v>
      </c>
      <c r="I47" s="3" t="s">
        <v>111</v>
      </c>
      <c r="J47" s="3" t="s">
        <v>320</v>
      </c>
      <c r="K47" s="3" t="s">
        <v>111</v>
      </c>
      <c r="L47" s="3" t="s">
        <v>111</v>
      </c>
      <c r="M47" s="3" t="s">
        <v>111</v>
      </c>
      <c r="N47" s="3" t="s">
        <v>111</v>
      </c>
      <c r="O47" s="3" t="s">
        <v>111</v>
      </c>
      <c r="P47" s="3" t="s">
        <v>111</v>
      </c>
      <c r="Q47" s="3"/>
      <c r="R47" s="3"/>
    </row>
    <row r="48" s="1" customFormat="1" spans="1:18">
      <c r="A48" s="3"/>
      <c r="B48" s="3" t="s">
        <v>114</v>
      </c>
      <c r="C48" s="3"/>
      <c r="D48" s="3"/>
      <c r="E48" s="3" t="s">
        <v>321</v>
      </c>
      <c r="F48" s="3" t="s">
        <v>116</v>
      </c>
      <c r="G48" s="3" t="s">
        <v>116</v>
      </c>
      <c r="H48" s="3" t="s">
        <v>116</v>
      </c>
      <c r="I48" s="3" t="s">
        <v>322</v>
      </c>
      <c r="J48" s="3" t="s">
        <v>323</v>
      </c>
      <c r="K48" s="3" t="s">
        <v>324</v>
      </c>
      <c r="L48" s="3" t="s">
        <v>116</v>
      </c>
      <c r="M48" s="3" t="s">
        <v>116</v>
      </c>
      <c r="N48" s="3" t="s">
        <v>324</v>
      </c>
      <c r="O48" s="3" t="s">
        <v>116</v>
      </c>
      <c r="P48" s="3" t="s">
        <v>116</v>
      </c>
      <c r="Q48" s="3"/>
      <c r="R48" s="3"/>
    </row>
  </sheetData>
  <mergeCells count="1">
    <mergeCell ref="A1:R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workbookViewId="0">
      <selection activeCell="A1" sqref="$A1:$XFD1048576"/>
    </sheetView>
  </sheetViews>
  <sheetFormatPr defaultColWidth="9" defaultRowHeight="14.4"/>
  <cols>
    <col min="1" max="1" width="9" style="1" customWidth="1"/>
    <col min="2" max="2" width="13" style="1" customWidth="1"/>
    <col min="3" max="3" width="7" style="1" customWidth="1"/>
    <col min="4" max="4" width="6" style="1" customWidth="1"/>
    <col min="5" max="5" width="14" style="1" customWidth="1"/>
    <col min="6" max="8" width="12" style="1" customWidth="1"/>
    <col min="9" max="9" width="11" style="1" customWidth="1"/>
    <col min="10" max="10" width="14" style="1" customWidth="1"/>
    <col min="11" max="11" width="11" style="1" customWidth="1"/>
    <col min="12" max="12" width="12" style="1" customWidth="1"/>
    <col min="13" max="13" width="10" style="1" customWidth="1"/>
    <col min="14" max="14" width="12" style="1" customWidth="1"/>
    <col min="15" max="15" width="13" style="1" customWidth="1"/>
    <col min="16" max="16" width="10" style="1" customWidth="1"/>
    <col min="17" max="17" width="8" style="1" customWidth="1"/>
    <col min="18" max="18" width="12" style="1" customWidth="1"/>
    <col min="19" max="16384" width="9" style="1"/>
  </cols>
  <sheetData>
    <row r="1" s="1" customFormat="1" ht="36" spans="1:18">
      <c r="A1" s="2" t="s">
        <v>120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</row>
    <row r="2" s="1" customFormat="1" spans="1:18">
      <c r="A2" s="3" t="s">
        <v>121</v>
      </c>
      <c r="B2" s="3" t="s">
        <v>245</v>
      </c>
      <c r="C2" s="3" t="s">
        <v>246</v>
      </c>
      <c r="D2" s="3">
        <v>12</v>
      </c>
      <c r="E2" s="4">
        <v>82.7</v>
      </c>
      <c r="F2" s="4">
        <v>96.5</v>
      </c>
      <c r="G2" s="4">
        <v>95.7</v>
      </c>
      <c r="H2" s="4">
        <v>98.6</v>
      </c>
      <c r="I2" s="4">
        <v>72.9</v>
      </c>
      <c r="J2" s="4">
        <v>69.9</v>
      </c>
      <c r="K2" s="4">
        <v>94.8</v>
      </c>
      <c r="L2" s="4">
        <v>95</v>
      </c>
      <c r="M2" s="4">
        <v>85</v>
      </c>
      <c r="N2" s="4">
        <v>85.1</v>
      </c>
      <c r="O2" s="4">
        <v>91</v>
      </c>
      <c r="P2" s="4">
        <v>95</v>
      </c>
      <c r="Q2" s="4">
        <f t="shared" ref="Q2:Q13" si="0">AVERAGE(E2:P2)</f>
        <v>88.5166666666667</v>
      </c>
      <c r="R2" s="3">
        <v>8</v>
      </c>
    </row>
    <row r="3" s="1" customFormat="1" spans="1:18">
      <c r="A3" s="3" t="s">
        <v>122</v>
      </c>
      <c r="B3" s="3" t="s">
        <v>241</v>
      </c>
      <c r="C3" s="3" t="s">
        <v>242</v>
      </c>
      <c r="D3" s="3">
        <v>12</v>
      </c>
      <c r="E3" s="4">
        <v>83.1</v>
      </c>
      <c r="F3" s="4">
        <v>96.5</v>
      </c>
      <c r="G3" s="4">
        <v>97.3</v>
      </c>
      <c r="H3" s="4">
        <v>98.6</v>
      </c>
      <c r="I3" s="4">
        <v>71.5</v>
      </c>
      <c r="J3" s="4">
        <v>77.4</v>
      </c>
      <c r="K3" s="4">
        <v>86.8</v>
      </c>
      <c r="L3" s="4">
        <v>95</v>
      </c>
      <c r="M3" s="4">
        <v>85</v>
      </c>
      <c r="N3" s="4">
        <v>89.1</v>
      </c>
      <c r="O3" s="4">
        <v>92.5</v>
      </c>
      <c r="P3" s="4">
        <v>95</v>
      </c>
      <c r="Q3" s="4">
        <f t="shared" si="0"/>
        <v>88.9833333333333</v>
      </c>
      <c r="R3" s="3">
        <v>6</v>
      </c>
    </row>
    <row r="4" s="1" customFormat="1" spans="1:18">
      <c r="A4" s="3" t="s">
        <v>123</v>
      </c>
      <c r="B4" s="3" t="s">
        <v>263</v>
      </c>
      <c r="C4" s="3" t="s">
        <v>264</v>
      </c>
      <c r="D4" s="3">
        <v>12</v>
      </c>
      <c r="E4" s="4">
        <v>68.7</v>
      </c>
      <c r="F4" s="4">
        <v>96.5</v>
      </c>
      <c r="G4" s="4">
        <v>99.1</v>
      </c>
      <c r="H4" s="4">
        <v>97.2</v>
      </c>
      <c r="I4" s="4">
        <v>70.6</v>
      </c>
      <c r="J4" s="4">
        <v>71.4</v>
      </c>
      <c r="K4" s="4">
        <v>88.7</v>
      </c>
      <c r="L4" s="4">
        <v>95</v>
      </c>
      <c r="M4" s="4">
        <v>95</v>
      </c>
      <c r="N4" s="4">
        <v>77.6</v>
      </c>
      <c r="O4" s="4">
        <v>88.5</v>
      </c>
      <c r="P4" s="4">
        <v>95</v>
      </c>
      <c r="Q4" s="4">
        <f t="shared" si="0"/>
        <v>86.9416666666667</v>
      </c>
      <c r="R4" s="3">
        <v>17</v>
      </c>
    </row>
    <row r="5" s="1" customFormat="1" spans="1:18">
      <c r="A5" s="3" t="s">
        <v>123</v>
      </c>
      <c r="B5" s="3" t="s">
        <v>269</v>
      </c>
      <c r="C5" s="3" t="s">
        <v>270</v>
      </c>
      <c r="D5" s="3">
        <v>12</v>
      </c>
      <c r="E5" s="4">
        <v>77.5</v>
      </c>
      <c r="F5" s="4">
        <v>96.5</v>
      </c>
      <c r="G5" s="4">
        <v>98.8</v>
      </c>
      <c r="H5" s="4">
        <v>97.2</v>
      </c>
      <c r="I5" s="4">
        <v>70.9</v>
      </c>
      <c r="J5" s="4">
        <v>63.4</v>
      </c>
      <c r="K5" s="4">
        <v>89.3</v>
      </c>
      <c r="L5" s="4">
        <v>95</v>
      </c>
      <c r="M5" s="4">
        <v>85</v>
      </c>
      <c r="N5" s="4">
        <v>77.9</v>
      </c>
      <c r="O5" s="4">
        <v>91.5</v>
      </c>
      <c r="P5" s="4">
        <v>95</v>
      </c>
      <c r="Q5" s="4">
        <f t="shared" si="0"/>
        <v>86.5</v>
      </c>
      <c r="R5" s="3">
        <v>20</v>
      </c>
    </row>
    <row r="6" s="1" customFormat="1" spans="1:18">
      <c r="A6" s="3" t="s">
        <v>129</v>
      </c>
      <c r="B6" s="3" t="s">
        <v>273</v>
      </c>
      <c r="C6" s="3" t="s">
        <v>274</v>
      </c>
      <c r="D6" s="3">
        <v>12</v>
      </c>
      <c r="E6" s="4">
        <v>86.5</v>
      </c>
      <c r="F6" s="4">
        <v>95.3</v>
      </c>
      <c r="G6" s="4">
        <v>96.8</v>
      </c>
      <c r="H6" s="4">
        <v>93.2</v>
      </c>
      <c r="I6" s="4">
        <v>63.7</v>
      </c>
      <c r="J6" s="4">
        <v>72.1</v>
      </c>
      <c r="K6" s="4">
        <v>81</v>
      </c>
      <c r="L6" s="4">
        <v>95</v>
      </c>
      <c r="M6" s="4">
        <v>85</v>
      </c>
      <c r="N6" s="4">
        <v>77.3</v>
      </c>
      <c r="O6" s="4">
        <v>91.5</v>
      </c>
      <c r="P6" s="4">
        <v>95</v>
      </c>
      <c r="Q6" s="4">
        <f t="shared" si="0"/>
        <v>86.0333333333333</v>
      </c>
      <c r="R6" s="3">
        <v>22</v>
      </c>
    </row>
    <row r="7" s="1" customFormat="1" spans="1:18">
      <c r="A7" s="3" t="s">
        <v>130</v>
      </c>
      <c r="B7" s="3" t="s">
        <v>279</v>
      </c>
      <c r="C7" s="3" t="s">
        <v>280</v>
      </c>
      <c r="D7" s="3">
        <v>12</v>
      </c>
      <c r="E7" s="4">
        <v>76.1</v>
      </c>
      <c r="F7" s="4">
        <v>95.3</v>
      </c>
      <c r="G7" s="4">
        <v>92.8</v>
      </c>
      <c r="H7" s="4">
        <v>95.3</v>
      </c>
      <c r="I7" s="4">
        <v>67.2</v>
      </c>
      <c r="J7" s="5">
        <v>57.2</v>
      </c>
      <c r="K7" s="4">
        <v>96.7</v>
      </c>
      <c r="L7" s="4">
        <v>95</v>
      </c>
      <c r="M7" s="4">
        <v>85</v>
      </c>
      <c r="N7" s="4">
        <v>80.3</v>
      </c>
      <c r="O7" s="4">
        <v>91.5</v>
      </c>
      <c r="P7" s="4">
        <v>95</v>
      </c>
      <c r="Q7" s="4">
        <f t="shared" si="0"/>
        <v>85.6166666666667</v>
      </c>
      <c r="R7" s="3">
        <v>25</v>
      </c>
    </row>
    <row r="8" s="1" customFormat="1" spans="1:18">
      <c r="A8" s="3" t="s">
        <v>125</v>
      </c>
      <c r="B8" s="3" t="s">
        <v>295</v>
      </c>
      <c r="C8" s="3" t="s">
        <v>296</v>
      </c>
      <c r="D8" s="3">
        <v>12</v>
      </c>
      <c r="E8" s="4">
        <v>77.6</v>
      </c>
      <c r="F8" s="4">
        <v>90.5</v>
      </c>
      <c r="G8" s="4">
        <v>94.9</v>
      </c>
      <c r="H8" s="4">
        <v>84.2</v>
      </c>
      <c r="I8" s="4">
        <v>77.3</v>
      </c>
      <c r="J8" s="4">
        <v>60.6</v>
      </c>
      <c r="K8" s="4">
        <v>85.8</v>
      </c>
      <c r="L8" s="4">
        <v>95</v>
      </c>
      <c r="M8" s="4">
        <v>85</v>
      </c>
      <c r="N8" s="4">
        <v>72.5</v>
      </c>
      <c r="O8" s="4">
        <v>88</v>
      </c>
      <c r="P8" s="4">
        <v>95</v>
      </c>
      <c r="Q8" s="4">
        <f t="shared" si="0"/>
        <v>83.8666666666667</v>
      </c>
      <c r="R8" s="3">
        <v>33</v>
      </c>
    </row>
    <row r="9" s="1" customFormat="1" spans="1:18">
      <c r="A9" s="3" t="s">
        <v>131</v>
      </c>
      <c r="B9" s="3" t="s">
        <v>313</v>
      </c>
      <c r="C9" s="3" t="s">
        <v>314</v>
      </c>
      <c r="D9" s="3">
        <v>12</v>
      </c>
      <c r="E9" s="5">
        <v>39.2</v>
      </c>
      <c r="F9" s="4">
        <v>94.4</v>
      </c>
      <c r="G9" s="4">
        <v>88.9</v>
      </c>
      <c r="H9" s="4">
        <v>92.3</v>
      </c>
      <c r="I9" s="4">
        <v>84.4</v>
      </c>
      <c r="J9" s="5">
        <v>54</v>
      </c>
      <c r="K9" s="4">
        <v>66</v>
      </c>
      <c r="L9" s="4">
        <v>95</v>
      </c>
      <c r="M9" s="4">
        <v>85</v>
      </c>
      <c r="N9" s="4">
        <v>75.3</v>
      </c>
      <c r="O9" s="4">
        <v>92</v>
      </c>
      <c r="P9" s="4">
        <v>85</v>
      </c>
      <c r="Q9" s="4">
        <f t="shared" si="0"/>
        <v>79.2916666666667</v>
      </c>
      <c r="R9" s="3">
        <v>42</v>
      </c>
    </row>
    <row r="10" s="1" customFormat="1" spans="1:18">
      <c r="A10" s="3" t="s">
        <v>124</v>
      </c>
      <c r="B10" s="3" t="s">
        <v>315</v>
      </c>
      <c r="C10" s="3" t="s">
        <v>316</v>
      </c>
      <c r="D10" s="3">
        <v>12</v>
      </c>
      <c r="E10" s="5">
        <v>45.1</v>
      </c>
      <c r="F10" s="4">
        <v>95</v>
      </c>
      <c r="G10" s="4">
        <v>93.4</v>
      </c>
      <c r="H10" s="4">
        <v>91.5</v>
      </c>
      <c r="I10" s="4">
        <v>60.8</v>
      </c>
      <c r="J10" s="5">
        <v>52.6</v>
      </c>
      <c r="K10" s="4">
        <v>75.7</v>
      </c>
      <c r="L10" s="4">
        <v>95</v>
      </c>
      <c r="M10" s="4">
        <v>85</v>
      </c>
      <c r="N10" s="4">
        <v>74.4</v>
      </c>
      <c r="O10" s="4">
        <v>91.5</v>
      </c>
      <c r="P10" s="4">
        <v>85</v>
      </c>
      <c r="Q10" s="4">
        <f t="shared" si="0"/>
        <v>78.75</v>
      </c>
      <c r="R10" s="3">
        <v>43</v>
      </c>
    </row>
    <row r="11" s="1" customFormat="1" spans="1:18">
      <c r="A11" s="3" t="s">
        <v>127</v>
      </c>
      <c r="B11" s="3" t="s">
        <v>317</v>
      </c>
      <c r="C11" s="3" t="s">
        <v>318</v>
      </c>
      <c r="D11" s="3">
        <v>12</v>
      </c>
      <c r="E11" s="5">
        <v>28.1</v>
      </c>
      <c r="F11" s="4">
        <v>93.2</v>
      </c>
      <c r="G11" s="4">
        <v>90.2</v>
      </c>
      <c r="H11" s="4">
        <v>86.9</v>
      </c>
      <c r="I11" s="4">
        <v>68.3</v>
      </c>
      <c r="J11" s="4">
        <v>60</v>
      </c>
      <c r="K11" s="4">
        <v>88.6</v>
      </c>
      <c r="L11" s="4">
        <v>95</v>
      </c>
      <c r="M11" s="4">
        <v>75</v>
      </c>
      <c r="N11" s="4">
        <v>69.5</v>
      </c>
      <c r="O11" s="4">
        <v>89.5</v>
      </c>
      <c r="P11" s="4">
        <v>95</v>
      </c>
      <c r="Q11" s="4">
        <f t="shared" si="0"/>
        <v>78.275</v>
      </c>
      <c r="R11" s="3">
        <v>44</v>
      </c>
    </row>
    <row r="12" s="1" customFormat="1" spans="1:18">
      <c r="A12" s="3" t="s">
        <v>126</v>
      </c>
      <c r="B12" s="3" t="s">
        <v>233</v>
      </c>
      <c r="C12" s="3" t="s">
        <v>234</v>
      </c>
      <c r="D12" s="3">
        <v>12</v>
      </c>
      <c r="E12" s="4">
        <v>87.2</v>
      </c>
      <c r="F12" s="4">
        <v>96.5</v>
      </c>
      <c r="G12" s="4">
        <v>98</v>
      </c>
      <c r="H12" s="4">
        <v>96.5</v>
      </c>
      <c r="I12" s="4">
        <v>71.8</v>
      </c>
      <c r="J12" s="4">
        <v>85.5</v>
      </c>
      <c r="K12" s="4">
        <v>91.3</v>
      </c>
      <c r="L12" s="4">
        <v>95</v>
      </c>
      <c r="M12" s="4">
        <v>95</v>
      </c>
      <c r="N12" s="4">
        <v>85.5</v>
      </c>
      <c r="O12" s="4">
        <v>91</v>
      </c>
      <c r="P12" s="4">
        <v>85</v>
      </c>
      <c r="Q12" s="4">
        <f t="shared" si="0"/>
        <v>89.8583333333333</v>
      </c>
      <c r="R12" s="3">
        <v>2</v>
      </c>
    </row>
    <row r="13" s="1" customFormat="1" spans="1:18">
      <c r="A13" s="3" t="s">
        <v>128</v>
      </c>
      <c r="B13" s="3" t="s">
        <v>239</v>
      </c>
      <c r="C13" s="3" t="s">
        <v>240</v>
      </c>
      <c r="D13" s="3">
        <v>12</v>
      </c>
      <c r="E13" s="4">
        <v>93.2</v>
      </c>
      <c r="F13" s="4">
        <v>95.6</v>
      </c>
      <c r="G13" s="4">
        <v>98.2</v>
      </c>
      <c r="H13" s="4">
        <v>92.8</v>
      </c>
      <c r="I13" s="4">
        <v>70.5</v>
      </c>
      <c r="J13" s="4">
        <v>79.8</v>
      </c>
      <c r="K13" s="4">
        <v>91.1</v>
      </c>
      <c r="L13" s="4">
        <v>95</v>
      </c>
      <c r="M13" s="4">
        <v>85</v>
      </c>
      <c r="N13" s="4">
        <v>83.9</v>
      </c>
      <c r="O13" s="4">
        <v>88.5</v>
      </c>
      <c r="P13" s="4">
        <v>95</v>
      </c>
      <c r="Q13" s="4">
        <f t="shared" si="0"/>
        <v>89.05</v>
      </c>
      <c r="R13" s="3">
        <v>5</v>
      </c>
    </row>
    <row r="14" s="1" customFormat="1" spans="5:17"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="1" customFormat="1" spans="5:17"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="1" customFormat="1" spans="5:17"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="1" customFormat="1" spans="5:17"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8"/>
  <sheetViews>
    <sheetView workbookViewId="0">
      <selection activeCell="A1" sqref="$A1:$XFD1048576"/>
    </sheetView>
  </sheetViews>
  <sheetFormatPr defaultColWidth="9" defaultRowHeight="14.4"/>
  <cols>
    <col min="1" max="1" width="5" style="1" customWidth="1"/>
    <col min="2" max="2" width="13" style="1" customWidth="1"/>
    <col min="3" max="3" width="7" style="1" customWidth="1"/>
    <col min="4" max="4" width="6" style="1" customWidth="1"/>
    <col min="5" max="5" width="14" style="1" customWidth="1"/>
    <col min="6" max="8" width="12" style="1" customWidth="1"/>
    <col min="9" max="9" width="11" style="1" customWidth="1"/>
    <col min="10" max="10" width="14" style="1" customWidth="1"/>
    <col min="11" max="11" width="11" style="1" customWidth="1"/>
    <col min="12" max="12" width="12" style="1" customWidth="1"/>
    <col min="13" max="13" width="10" style="1" customWidth="1"/>
    <col min="14" max="14" width="12" style="1" customWidth="1"/>
    <col min="15" max="15" width="13" style="1" customWidth="1"/>
    <col min="16" max="16" width="10" style="1" customWidth="1"/>
    <col min="17" max="17" width="8" style="1" customWidth="1"/>
    <col min="18" max="18" width="12" style="1" customWidth="1"/>
    <col min="19" max="16384" width="9" style="1"/>
  </cols>
  <sheetData>
    <row r="1" s="1" customFormat="1" spans="1:18">
      <c r="A1" s="6" t="s">
        <v>325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="1" customFormat="1" ht="36" spans="1:1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="1" customFormat="1" spans="1:18">
      <c r="A3" s="3">
        <f t="shared" ref="A3:A46" si="0">ROW()-1</f>
        <v>2</v>
      </c>
      <c r="B3" s="3" t="s">
        <v>326</v>
      </c>
      <c r="C3" s="3" t="s">
        <v>327</v>
      </c>
      <c r="D3" s="3">
        <v>12</v>
      </c>
      <c r="E3" s="4">
        <v>95.4</v>
      </c>
      <c r="F3" s="4">
        <v>96.5</v>
      </c>
      <c r="G3" s="4">
        <v>96.2</v>
      </c>
      <c r="H3" s="4">
        <v>95.8</v>
      </c>
      <c r="I3" s="4">
        <v>80.3</v>
      </c>
      <c r="J3" s="4">
        <v>86</v>
      </c>
      <c r="K3" s="4">
        <v>91.2</v>
      </c>
      <c r="L3" s="4">
        <v>95</v>
      </c>
      <c r="M3" s="4">
        <v>95</v>
      </c>
      <c r="N3" s="4">
        <v>88.5</v>
      </c>
      <c r="O3" s="4">
        <v>91.5</v>
      </c>
      <c r="P3" s="4">
        <v>95</v>
      </c>
      <c r="Q3" s="4">
        <f t="shared" ref="Q3:Q46" si="1">AVERAGE(E3:P3)</f>
        <v>92.2</v>
      </c>
      <c r="R3" s="3">
        <v>1</v>
      </c>
    </row>
    <row r="4" s="1" customFormat="1" spans="1:18">
      <c r="A4" s="3">
        <f t="shared" si="0"/>
        <v>3</v>
      </c>
      <c r="B4" s="3" t="s">
        <v>328</v>
      </c>
      <c r="C4" s="3" t="s">
        <v>329</v>
      </c>
      <c r="D4" s="3">
        <v>12</v>
      </c>
      <c r="E4" s="4">
        <v>91.3</v>
      </c>
      <c r="F4" s="4">
        <v>96.5</v>
      </c>
      <c r="G4" s="4">
        <v>97.9</v>
      </c>
      <c r="H4" s="4">
        <v>96.5</v>
      </c>
      <c r="I4" s="4">
        <v>83.9</v>
      </c>
      <c r="J4" s="4">
        <v>85.4</v>
      </c>
      <c r="K4" s="4">
        <v>87.2</v>
      </c>
      <c r="L4" s="4">
        <v>95</v>
      </c>
      <c r="M4" s="4">
        <v>85</v>
      </c>
      <c r="N4" s="4">
        <v>84.8</v>
      </c>
      <c r="O4" s="4">
        <v>92.5</v>
      </c>
      <c r="P4" s="4">
        <v>95</v>
      </c>
      <c r="Q4" s="4">
        <f t="shared" si="1"/>
        <v>90.9166666666667</v>
      </c>
      <c r="R4" s="3">
        <v>2</v>
      </c>
    </row>
    <row r="5" s="1" customFormat="1" spans="1:18">
      <c r="A5" s="3">
        <f t="shared" si="0"/>
        <v>4</v>
      </c>
      <c r="B5" s="3" t="s">
        <v>330</v>
      </c>
      <c r="C5" s="3" t="s">
        <v>331</v>
      </c>
      <c r="D5" s="3">
        <v>12</v>
      </c>
      <c r="E5" s="4">
        <v>90.3</v>
      </c>
      <c r="F5" s="4">
        <v>96.5</v>
      </c>
      <c r="G5" s="4">
        <v>95.2</v>
      </c>
      <c r="H5" s="4">
        <v>98.6</v>
      </c>
      <c r="I5" s="4">
        <v>78.3</v>
      </c>
      <c r="J5" s="4">
        <v>73.5</v>
      </c>
      <c r="K5" s="4">
        <v>92.7</v>
      </c>
      <c r="L5" s="4">
        <v>95</v>
      </c>
      <c r="M5" s="4">
        <v>95</v>
      </c>
      <c r="N5" s="4">
        <v>86.8</v>
      </c>
      <c r="O5" s="4">
        <v>93</v>
      </c>
      <c r="P5" s="4">
        <v>95</v>
      </c>
      <c r="Q5" s="4">
        <f t="shared" si="1"/>
        <v>90.825</v>
      </c>
      <c r="R5" s="3">
        <v>3</v>
      </c>
    </row>
    <row r="6" s="1" customFormat="1" spans="1:18">
      <c r="A6" s="3">
        <f t="shared" si="0"/>
        <v>5</v>
      </c>
      <c r="B6" s="3" t="s">
        <v>332</v>
      </c>
      <c r="C6" s="3" t="s">
        <v>333</v>
      </c>
      <c r="D6" s="3">
        <v>12</v>
      </c>
      <c r="E6" s="4">
        <v>88.2</v>
      </c>
      <c r="F6" s="4">
        <v>95.9</v>
      </c>
      <c r="G6" s="4">
        <v>94.1</v>
      </c>
      <c r="H6" s="4">
        <v>95.9</v>
      </c>
      <c r="I6" s="4">
        <v>73</v>
      </c>
      <c r="J6" s="4">
        <v>85.5</v>
      </c>
      <c r="K6" s="4">
        <v>91.8</v>
      </c>
      <c r="L6" s="4">
        <v>95</v>
      </c>
      <c r="M6" s="4">
        <v>95</v>
      </c>
      <c r="N6" s="4">
        <v>84.9</v>
      </c>
      <c r="O6" s="4">
        <v>92</v>
      </c>
      <c r="P6" s="4">
        <v>95</v>
      </c>
      <c r="Q6" s="4">
        <f t="shared" si="1"/>
        <v>90.525</v>
      </c>
      <c r="R6" s="3">
        <v>4</v>
      </c>
    </row>
    <row r="7" s="1" customFormat="1" spans="1:18">
      <c r="A7" s="3">
        <f t="shared" si="0"/>
        <v>6</v>
      </c>
      <c r="B7" s="3" t="s">
        <v>334</v>
      </c>
      <c r="C7" s="3" t="s">
        <v>335</v>
      </c>
      <c r="D7" s="3">
        <v>12</v>
      </c>
      <c r="E7" s="4">
        <v>96.2</v>
      </c>
      <c r="F7" s="4">
        <v>96.5</v>
      </c>
      <c r="G7" s="4">
        <v>94.1</v>
      </c>
      <c r="H7" s="4">
        <v>94.4</v>
      </c>
      <c r="I7" s="4">
        <v>81.6</v>
      </c>
      <c r="J7" s="4">
        <v>77.5</v>
      </c>
      <c r="K7" s="4">
        <v>88.8</v>
      </c>
      <c r="L7" s="4">
        <v>95</v>
      </c>
      <c r="M7" s="4">
        <v>85</v>
      </c>
      <c r="N7" s="4">
        <v>88.5</v>
      </c>
      <c r="O7" s="4">
        <v>92.5</v>
      </c>
      <c r="P7" s="4">
        <v>95</v>
      </c>
      <c r="Q7" s="4">
        <f t="shared" si="1"/>
        <v>90.425</v>
      </c>
      <c r="R7" s="3">
        <v>5</v>
      </c>
    </row>
    <row r="8" s="1" customFormat="1" spans="1:18">
      <c r="A8" s="3">
        <f t="shared" si="0"/>
        <v>7</v>
      </c>
      <c r="B8" s="3" t="s">
        <v>336</v>
      </c>
      <c r="C8" s="3" t="s">
        <v>337</v>
      </c>
      <c r="D8" s="3">
        <v>12</v>
      </c>
      <c r="E8" s="4">
        <v>94.3</v>
      </c>
      <c r="F8" s="4">
        <v>96.5</v>
      </c>
      <c r="G8" s="4">
        <v>97.6</v>
      </c>
      <c r="H8" s="4">
        <v>98.6</v>
      </c>
      <c r="I8" s="4">
        <v>74.8</v>
      </c>
      <c r="J8" s="4">
        <v>72.9</v>
      </c>
      <c r="K8" s="4">
        <v>90.5</v>
      </c>
      <c r="L8" s="4">
        <v>95</v>
      </c>
      <c r="M8" s="4">
        <v>85</v>
      </c>
      <c r="N8" s="4">
        <v>87.2</v>
      </c>
      <c r="O8" s="4">
        <v>91.5</v>
      </c>
      <c r="P8" s="4">
        <v>95</v>
      </c>
      <c r="Q8" s="4">
        <f t="shared" si="1"/>
        <v>89.9083333333333</v>
      </c>
      <c r="R8" s="3">
        <v>6</v>
      </c>
    </row>
    <row r="9" s="1" customFormat="1" spans="1:18">
      <c r="A9" s="3">
        <f t="shared" si="0"/>
        <v>8</v>
      </c>
      <c r="B9" s="3" t="s">
        <v>338</v>
      </c>
      <c r="C9" s="3" t="s">
        <v>339</v>
      </c>
      <c r="D9" s="3">
        <v>12</v>
      </c>
      <c r="E9" s="4">
        <v>93.5</v>
      </c>
      <c r="F9" s="4">
        <v>96.5</v>
      </c>
      <c r="G9" s="4">
        <v>94.8</v>
      </c>
      <c r="H9" s="4">
        <v>95.1</v>
      </c>
      <c r="I9" s="4">
        <v>83.6</v>
      </c>
      <c r="J9" s="4">
        <v>79.5</v>
      </c>
      <c r="K9" s="4">
        <v>89.2</v>
      </c>
      <c r="L9" s="4">
        <v>95</v>
      </c>
      <c r="M9" s="4">
        <v>85</v>
      </c>
      <c r="N9" s="4">
        <v>80.2</v>
      </c>
      <c r="O9" s="4">
        <v>91.5</v>
      </c>
      <c r="P9" s="4">
        <v>95</v>
      </c>
      <c r="Q9" s="4">
        <f t="shared" si="1"/>
        <v>89.9083333333333</v>
      </c>
      <c r="R9" s="3">
        <v>6</v>
      </c>
    </row>
    <row r="10" s="1" customFormat="1" spans="1:18">
      <c r="A10" s="3">
        <f t="shared" si="0"/>
        <v>9</v>
      </c>
      <c r="B10" s="3" t="s">
        <v>340</v>
      </c>
      <c r="C10" s="3" t="s">
        <v>341</v>
      </c>
      <c r="D10" s="3">
        <v>12</v>
      </c>
      <c r="E10" s="4">
        <v>91.5</v>
      </c>
      <c r="F10" s="4">
        <v>96.5</v>
      </c>
      <c r="G10" s="4">
        <v>97.6</v>
      </c>
      <c r="H10" s="4">
        <v>95.8</v>
      </c>
      <c r="I10" s="4">
        <v>84.2</v>
      </c>
      <c r="J10" s="4">
        <v>83.9</v>
      </c>
      <c r="K10" s="4">
        <v>86.4</v>
      </c>
      <c r="L10" s="4">
        <v>95</v>
      </c>
      <c r="M10" s="4">
        <v>85</v>
      </c>
      <c r="N10" s="4">
        <v>85.1</v>
      </c>
      <c r="O10" s="4">
        <v>92.5</v>
      </c>
      <c r="P10" s="4">
        <v>85</v>
      </c>
      <c r="Q10" s="4">
        <f t="shared" si="1"/>
        <v>89.875</v>
      </c>
      <c r="R10" s="3">
        <v>8</v>
      </c>
    </row>
    <row r="11" s="1" customFormat="1" spans="1:18">
      <c r="A11" s="3">
        <f t="shared" si="0"/>
        <v>10</v>
      </c>
      <c r="B11" s="3" t="s">
        <v>342</v>
      </c>
      <c r="C11" s="3" t="s">
        <v>343</v>
      </c>
      <c r="D11" s="3">
        <v>12</v>
      </c>
      <c r="E11" s="4">
        <v>84.8</v>
      </c>
      <c r="F11" s="4">
        <v>95.6</v>
      </c>
      <c r="G11" s="4">
        <v>93.4</v>
      </c>
      <c r="H11" s="4">
        <v>97.7</v>
      </c>
      <c r="I11" s="4">
        <v>65.3</v>
      </c>
      <c r="J11" s="4">
        <v>87.2</v>
      </c>
      <c r="K11" s="4">
        <v>92.3</v>
      </c>
      <c r="L11" s="4">
        <v>95</v>
      </c>
      <c r="M11" s="4">
        <v>95</v>
      </c>
      <c r="N11" s="4">
        <v>85.5</v>
      </c>
      <c r="O11" s="4">
        <v>90</v>
      </c>
      <c r="P11" s="4">
        <v>95</v>
      </c>
      <c r="Q11" s="4">
        <f t="shared" si="1"/>
        <v>89.7333333333333</v>
      </c>
      <c r="R11" s="3">
        <v>9</v>
      </c>
    </row>
    <row r="12" s="1" customFormat="1" spans="1:18">
      <c r="A12" s="3">
        <f t="shared" si="0"/>
        <v>11</v>
      </c>
      <c r="B12" s="3" t="s">
        <v>344</v>
      </c>
      <c r="C12" s="3" t="s">
        <v>345</v>
      </c>
      <c r="D12" s="3">
        <v>12</v>
      </c>
      <c r="E12" s="4">
        <v>86.9</v>
      </c>
      <c r="F12" s="4">
        <v>95.3</v>
      </c>
      <c r="G12" s="4">
        <v>97</v>
      </c>
      <c r="H12" s="4">
        <v>95.3</v>
      </c>
      <c r="I12" s="4">
        <v>80.4</v>
      </c>
      <c r="J12" s="4">
        <v>79.8</v>
      </c>
      <c r="K12" s="4">
        <v>86.6</v>
      </c>
      <c r="L12" s="4">
        <v>95</v>
      </c>
      <c r="M12" s="4">
        <v>85</v>
      </c>
      <c r="N12" s="4">
        <v>81.5</v>
      </c>
      <c r="O12" s="4">
        <v>92.5</v>
      </c>
      <c r="P12" s="4">
        <v>95</v>
      </c>
      <c r="Q12" s="4">
        <f t="shared" si="1"/>
        <v>89.1916666666667</v>
      </c>
      <c r="R12" s="3">
        <v>10</v>
      </c>
    </row>
    <row r="13" s="1" customFormat="1" spans="1:18">
      <c r="A13" s="3">
        <f t="shared" si="0"/>
        <v>12</v>
      </c>
      <c r="B13" s="3" t="s">
        <v>346</v>
      </c>
      <c r="C13" s="3" t="s">
        <v>347</v>
      </c>
      <c r="D13" s="3">
        <v>12</v>
      </c>
      <c r="E13" s="4">
        <v>86.6</v>
      </c>
      <c r="F13" s="4">
        <v>94.4</v>
      </c>
      <c r="G13" s="4">
        <v>97.6</v>
      </c>
      <c r="H13" s="4">
        <v>95.1</v>
      </c>
      <c r="I13" s="4">
        <v>69.5</v>
      </c>
      <c r="J13" s="4">
        <v>83.2</v>
      </c>
      <c r="K13" s="4">
        <v>82.4</v>
      </c>
      <c r="L13" s="4">
        <v>95</v>
      </c>
      <c r="M13" s="4">
        <v>95</v>
      </c>
      <c r="N13" s="4">
        <v>85.2</v>
      </c>
      <c r="O13" s="4">
        <v>90.5</v>
      </c>
      <c r="P13" s="4">
        <v>95</v>
      </c>
      <c r="Q13" s="4">
        <f t="shared" si="1"/>
        <v>89.125</v>
      </c>
      <c r="R13" s="3">
        <v>11</v>
      </c>
    </row>
    <row r="14" s="1" customFormat="1" spans="1:18">
      <c r="A14" s="3">
        <f t="shared" si="0"/>
        <v>13</v>
      </c>
      <c r="B14" s="3" t="s">
        <v>348</v>
      </c>
      <c r="C14" s="3" t="s">
        <v>349</v>
      </c>
      <c r="D14" s="3">
        <v>12</v>
      </c>
      <c r="E14" s="4">
        <v>97.3</v>
      </c>
      <c r="F14" s="4">
        <v>93.5</v>
      </c>
      <c r="G14" s="4">
        <v>95.2</v>
      </c>
      <c r="H14" s="4">
        <v>94.9</v>
      </c>
      <c r="I14" s="4">
        <v>67.1</v>
      </c>
      <c r="J14" s="4">
        <v>88</v>
      </c>
      <c r="K14" s="4">
        <v>80.1</v>
      </c>
      <c r="L14" s="4">
        <v>95</v>
      </c>
      <c r="M14" s="4">
        <v>85</v>
      </c>
      <c r="N14" s="4">
        <v>87.7</v>
      </c>
      <c r="O14" s="4">
        <v>90.5</v>
      </c>
      <c r="P14" s="4">
        <v>95</v>
      </c>
      <c r="Q14" s="4">
        <f t="shared" si="1"/>
        <v>89.1083333333333</v>
      </c>
      <c r="R14" s="3">
        <v>12</v>
      </c>
    </row>
    <row r="15" s="1" customFormat="1" spans="1:18">
      <c r="A15" s="3">
        <f t="shared" si="0"/>
        <v>14</v>
      </c>
      <c r="B15" s="3" t="s">
        <v>350</v>
      </c>
      <c r="C15" s="3" t="s">
        <v>351</v>
      </c>
      <c r="D15" s="3">
        <v>12</v>
      </c>
      <c r="E15" s="4">
        <v>78</v>
      </c>
      <c r="F15" s="4">
        <v>96.5</v>
      </c>
      <c r="G15" s="4">
        <v>96.5</v>
      </c>
      <c r="H15" s="4">
        <v>95.1</v>
      </c>
      <c r="I15" s="4">
        <v>84.9</v>
      </c>
      <c r="J15" s="4">
        <v>71.7</v>
      </c>
      <c r="K15" s="4">
        <v>88.9</v>
      </c>
      <c r="L15" s="4">
        <v>95</v>
      </c>
      <c r="M15" s="4">
        <v>85</v>
      </c>
      <c r="N15" s="4">
        <v>89.8</v>
      </c>
      <c r="O15" s="4">
        <v>92.5</v>
      </c>
      <c r="P15" s="4">
        <v>95</v>
      </c>
      <c r="Q15" s="4">
        <f t="shared" si="1"/>
        <v>89.075</v>
      </c>
      <c r="R15" s="3">
        <v>13</v>
      </c>
    </row>
    <row r="16" s="1" customFormat="1" spans="1:18">
      <c r="A16" s="3">
        <f t="shared" si="0"/>
        <v>15</v>
      </c>
      <c r="B16" s="3" t="s">
        <v>352</v>
      </c>
      <c r="C16" s="3" t="s">
        <v>353</v>
      </c>
      <c r="D16" s="3">
        <v>12</v>
      </c>
      <c r="E16" s="4">
        <v>96.7</v>
      </c>
      <c r="F16" s="4">
        <v>94.4</v>
      </c>
      <c r="G16" s="4">
        <v>97</v>
      </c>
      <c r="H16" s="4">
        <v>90.9</v>
      </c>
      <c r="I16" s="4">
        <v>79.5</v>
      </c>
      <c r="J16" s="4">
        <v>78.8</v>
      </c>
      <c r="K16" s="4">
        <v>81.3</v>
      </c>
      <c r="L16" s="4">
        <v>95</v>
      </c>
      <c r="M16" s="4">
        <v>95</v>
      </c>
      <c r="N16" s="4">
        <v>84.2</v>
      </c>
      <c r="O16" s="4">
        <v>90</v>
      </c>
      <c r="P16" s="4">
        <v>85</v>
      </c>
      <c r="Q16" s="4">
        <f t="shared" si="1"/>
        <v>88.9833333333333</v>
      </c>
      <c r="R16" s="3">
        <v>14</v>
      </c>
    </row>
    <row r="17" s="1" customFormat="1" spans="1:18">
      <c r="A17" s="3">
        <f t="shared" si="0"/>
        <v>16</v>
      </c>
      <c r="B17" s="3" t="s">
        <v>354</v>
      </c>
      <c r="C17" s="3" t="s">
        <v>355</v>
      </c>
      <c r="D17" s="3">
        <v>12</v>
      </c>
      <c r="E17" s="4">
        <v>88.3</v>
      </c>
      <c r="F17" s="4">
        <v>95.9</v>
      </c>
      <c r="G17" s="4">
        <v>92.1</v>
      </c>
      <c r="H17" s="4">
        <v>95.2</v>
      </c>
      <c r="I17" s="4">
        <v>74.3</v>
      </c>
      <c r="J17" s="4">
        <v>78.7</v>
      </c>
      <c r="K17" s="4">
        <v>92.7</v>
      </c>
      <c r="L17" s="4">
        <v>95</v>
      </c>
      <c r="M17" s="4">
        <v>85</v>
      </c>
      <c r="N17" s="4">
        <v>85.4</v>
      </c>
      <c r="O17" s="4">
        <v>89.5</v>
      </c>
      <c r="P17" s="4">
        <v>95</v>
      </c>
      <c r="Q17" s="4">
        <f t="shared" si="1"/>
        <v>88.925</v>
      </c>
      <c r="R17" s="3">
        <v>15</v>
      </c>
    </row>
    <row r="18" s="1" customFormat="1" spans="1:18">
      <c r="A18" s="3">
        <f t="shared" si="0"/>
        <v>17</v>
      </c>
      <c r="B18" s="3" t="s">
        <v>356</v>
      </c>
      <c r="C18" s="3" t="s">
        <v>357</v>
      </c>
      <c r="D18" s="3">
        <v>12</v>
      </c>
      <c r="E18" s="4">
        <v>80.3</v>
      </c>
      <c r="F18" s="4">
        <v>95.6</v>
      </c>
      <c r="G18" s="4">
        <v>92.4</v>
      </c>
      <c r="H18" s="4">
        <v>94.2</v>
      </c>
      <c r="I18" s="4">
        <v>73.7</v>
      </c>
      <c r="J18" s="4">
        <v>74</v>
      </c>
      <c r="K18" s="4">
        <v>92.2</v>
      </c>
      <c r="L18" s="4">
        <v>95</v>
      </c>
      <c r="M18" s="4">
        <v>85</v>
      </c>
      <c r="N18" s="4">
        <v>88.9</v>
      </c>
      <c r="O18" s="4">
        <v>91.5</v>
      </c>
      <c r="P18" s="4">
        <v>95</v>
      </c>
      <c r="Q18" s="4">
        <f t="shared" si="1"/>
        <v>88.15</v>
      </c>
      <c r="R18" s="3">
        <v>16</v>
      </c>
    </row>
    <row r="19" s="1" customFormat="1" spans="1:18">
      <c r="A19" s="3">
        <f t="shared" si="0"/>
        <v>18</v>
      </c>
      <c r="B19" s="3" t="s">
        <v>358</v>
      </c>
      <c r="C19" s="3" t="s">
        <v>359</v>
      </c>
      <c r="D19" s="3">
        <v>12</v>
      </c>
      <c r="E19" s="4">
        <v>71.2</v>
      </c>
      <c r="F19" s="4">
        <v>95.6</v>
      </c>
      <c r="G19" s="4">
        <v>96.6</v>
      </c>
      <c r="H19" s="4">
        <v>95.6</v>
      </c>
      <c r="I19" s="4">
        <v>73</v>
      </c>
      <c r="J19" s="4">
        <v>85.8</v>
      </c>
      <c r="K19" s="4">
        <v>94.8</v>
      </c>
      <c r="L19" s="4">
        <v>95</v>
      </c>
      <c r="M19" s="4">
        <v>85</v>
      </c>
      <c r="N19" s="4">
        <v>77.3</v>
      </c>
      <c r="O19" s="4">
        <v>92.5</v>
      </c>
      <c r="P19" s="4">
        <v>95</v>
      </c>
      <c r="Q19" s="4">
        <f t="shared" si="1"/>
        <v>88.1166666666667</v>
      </c>
      <c r="R19" s="3">
        <v>17</v>
      </c>
    </row>
    <row r="20" s="1" customFormat="1" spans="1:18">
      <c r="A20" s="3">
        <f t="shared" si="0"/>
        <v>19</v>
      </c>
      <c r="B20" s="3" t="s">
        <v>360</v>
      </c>
      <c r="C20" s="3" t="s">
        <v>361</v>
      </c>
      <c r="D20" s="3">
        <v>12</v>
      </c>
      <c r="E20" s="4">
        <v>86.3</v>
      </c>
      <c r="F20" s="4">
        <v>95.9</v>
      </c>
      <c r="G20" s="4">
        <v>95.4</v>
      </c>
      <c r="H20" s="4">
        <v>94.5</v>
      </c>
      <c r="I20" s="4">
        <v>77.1</v>
      </c>
      <c r="J20" s="4">
        <v>68.8</v>
      </c>
      <c r="K20" s="4">
        <v>88.2</v>
      </c>
      <c r="L20" s="4">
        <v>95</v>
      </c>
      <c r="M20" s="4">
        <v>85</v>
      </c>
      <c r="N20" s="4">
        <v>82</v>
      </c>
      <c r="O20" s="4">
        <v>92</v>
      </c>
      <c r="P20" s="4">
        <v>95</v>
      </c>
      <c r="Q20" s="4">
        <f t="shared" si="1"/>
        <v>87.9333333333333</v>
      </c>
      <c r="R20" s="3">
        <v>18</v>
      </c>
    </row>
    <row r="21" s="1" customFormat="1" spans="1:18">
      <c r="A21" s="3">
        <f t="shared" si="0"/>
        <v>20</v>
      </c>
      <c r="B21" s="3" t="s">
        <v>362</v>
      </c>
      <c r="C21" s="3" t="s">
        <v>363</v>
      </c>
      <c r="D21" s="3">
        <v>12</v>
      </c>
      <c r="E21" s="4">
        <v>83.8</v>
      </c>
      <c r="F21" s="4">
        <v>96.2</v>
      </c>
      <c r="G21" s="4">
        <v>94.2</v>
      </c>
      <c r="H21" s="4">
        <v>94.8</v>
      </c>
      <c r="I21" s="4">
        <v>75.6</v>
      </c>
      <c r="J21" s="4">
        <v>81.9</v>
      </c>
      <c r="K21" s="4">
        <v>74.7</v>
      </c>
      <c r="L21" s="4">
        <v>95</v>
      </c>
      <c r="M21" s="4">
        <v>95</v>
      </c>
      <c r="N21" s="4">
        <v>78.4</v>
      </c>
      <c r="O21" s="4">
        <v>90.5</v>
      </c>
      <c r="P21" s="4">
        <v>95</v>
      </c>
      <c r="Q21" s="4">
        <f t="shared" si="1"/>
        <v>87.925</v>
      </c>
      <c r="R21" s="3">
        <v>19</v>
      </c>
    </row>
    <row r="22" s="1" customFormat="1" spans="1:18">
      <c r="A22" s="3">
        <f t="shared" si="0"/>
        <v>21</v>
      </c>
      <c r="B22" s="3" t="s">
        <v>364</v>
      </c>
      <c r="C22" s="3" t="s">
        <v>365</v>
      </c>
      <c r="D22" s="3">
        <v>12</v>
      </c>
      <c r="E22" s="4">
        <v>87.7</v>
      </c>
      <c r="F22" s="4">
        <v>94.1</v>
      </c>
      <c r="G22" s="4">
        <v>94.1</v>
      </c>
      <c r="H22" s="4">
        <v>93.4</v>
      </c>
      <c r="I22" s="4">
        <v>77.2</v>
      </c>
      <c r="J22" s="4">
        <v>73</v>
      </c>
      <c r="K22" s="4">
        <v>86.9</v>
      </c>
      <c r="L22" s="4">
        <v>95</v>
      </c>
      <c r="M22" s="4">
        <v>85</v>
      </c>
      <c r="N22" s="4">
        <v>83.2</v>
      </c>
      <c r="O22" s="4">
        <v>90.5</v>
      </c>
      <c r="P22" s="4">
        <v>95</v>
      </c>
      <c r="Q22" s="4">
        <f t="shared" si="1"/>
        <v>87.925</v>
      </c>
      <c r="R22" s="3">
        <v>19</v>
      </c>
    </row>
    <row r="23" s="1" customFormat="1" spans="1:18">
      <c r="A23" s="3">
        <f t="shared" si="0"/>
        <v>22</v>
      </c>
      <c r="B23" s="3" t="s">
        <v>366</v>
      </c>
      <c r="C23" s="3" t="s">
        <v>367</v>
      </c>
      <c r="D23" s="3">
        <v>12</v>
      </c>
      <c r="E23" s="4">
        <v>83.2</v>
      </c>
      <c r="F23" s="4">
        <v>95</v>
      </c>
      <c r="G23" s="4">
        <v>94.8</v>
      </c>
      <c r="H23" s="4">
        <v>92.9</v>
      </c>
      <c r="I23" s="4">
        <v>66.3</v>
      </c>
      <c r="J23" s="4">
        <v>75.1</v>
      </c>
      <c r="K23" s="4">
        <v>88.4</v>
      </c>
      <c r="L23" s="4">
        <v>95</v>
      </c>
      <c r="M23" s="4">
        <v>85</v>
      </c>
      <c r="N23" s="4">
        <v>84.1</v>
      </c>
      <c r="O23" s="4">
        <v>94</v>
      </c>
      <c r="P23" s="4">
        <v>95</v>
      </c>
      <c r="Q23" s="4">
        <f t="shared" si="1"/>
        <v>87.4</v>
      </c>
      <c r="R23" s="3">
        <v>21</v>
      </c>
    </row>
    <row r="24" s="1" customFormat="1" spans="1:18">
      <c r="A24" s="3">
        <f t="shared" si="0"/>
        <v>23</v>
      </c>
      <c r="B24" s="3" t="s">
        <v>368</v>
      </c>
      <c r="C24" s="3" t="s">
        <v>369</v>
      </c>
      <c r="D24" s="3">
        <v>12</v>
      </c>
      <c r="E24" s="4">
        <v>87.3</v>
      </c>
      <c r="F24" s="4">
        <v>96.5</v>
      </c>
      <c r="G24" s="4">
        <v>94.2</v>
      </c>
      <c r="H24" s="4">
        <v>98.6</v>
      </c>
      <c r="I24" s="4">
        <v>68.2</v>
      </c>
      <c r="J24" s="4">
        <v>73.5</v>
      </c>
      <c r="K24" s="4">
        <v>82.8</v>
      </c>
      <c r="L24" s="4">
        <v>95</v>
      </c>
      <c r="M24" s="4">
        <v>85</v>
      </c>
      <c r="N24" s="4">
        <v>76.9</v>
      </c>
      <c r="O24" s="4">
        <v>92</v>
      </c>
      <c r="P24" s="4">
        <v>95</v>
      </c>
      <c r="Q24" s="4">
        <f t="shared" si="1"/>
        <v>87.0833333333333</v>
      </c>
      <c r="R24" s="3">
        <v>22</v>
      </c>
    </row>
    <row r="25" s="1" customFormat="1" spans="1:18">
      <c r="A25" s="3">
        <f t="shared" si="0"/>
        <v>24</v>
      </c>
      <c r="B25" s="3" t="s">
        <v>370</v>
      </c>
      <c r="C25" s="3" t="s">
        <v>371</v>
      </c>
      <c r="D25" s="3">
        <v>12</v>
      </c>
      <c r="E25" s="4">
        <v>80.6</v>
      </c>
      <c r="F25" s="4">
        <v>94.1</v>
      </c>
      <c r="G25" s="4">
        <v>94.9</v>
      </c>
      <c r="H25" s="4">
        <v>90.6</v>
      </c>
      <c r="I25" s="4">
        <v>76.5</v>
      </c>
      <c r="J25" s="4">
        <v>81</v>
      </c>
      <c r="K25" s="4">
        <v>83.2</v>
      </c>
      <c r="L25" s="4">
        <v>95</v>
      </c>
      <c r="M25" s="4">
        <v>85</v>
      </c>
      <c r="N25" s="4">
        <v>75.6</v>
      </c>
      <c r="O25" s="4">
        <v>91.5</v>
      </c>
      <c r="P25" s="4">
        <v>95</v>
      </c>
      <c r="Q25" s="4">
        <f t="shared" si="1"/>
        <v>86.9166666666667</v>
      </c>
      <c r="R25" s="3">
        <v>23</v>
      </c>
    </row>
    <row r="26" s="1" customFormat="1" spans="1:18">
      <c r="A26" s="3">
        <f t="shared" si="0"/>
        <v>25</v>
      </c>
      <c r="B26" s="3" t="s">
        <v>372</v>
      </c>
      <c r="C26" s="3" t="s">
        <v>373</v>
      </c>
      <c r="D26" s="3">
        <v>12</v>
      </c>
      <c r="E26" s="4">
        <v>65.2</v>
      </c>
      <c r="F26" s="4">
        <v>94.7</v>
      </c>
      <c r="G26" s="4">
        <v>97</v>
      </c>
      <c r="H26" s="4">
        <v>95.4</v>
      </c>
      <c r="I26" s="4">
        <v>69.8</v>
      </c>
      <c r="J26" s="4">
        <v>81.2</v>
      </c>
      <c r="K26" s="4">
        <v>85.9</v>
      </c>
      <c r="L26" s="4">
        <v>95</v>
      </c>
      <c r="M26" s="4">
        <v>85</v>
      </c>
      <c r="N26" s="4">
        <v>84.8</v>
      </c>
      <c r="O26" s="4">
        <v>90</v>
      </c>
      <c r="P26" s="4">
        <v>95</v>
      </c>
      <c r="Q26" s="4">
        <f t="shared" si="1"/>
        <v>86.5833333333333</v>
      </c>
      <c r="R26" s="3">
        <v>24</v>
      </c>
    </row>
    <row r="27" s="1" customFormat="1" spans="1:18">
      <c r="A27" s="3">
        <f t="shared" si="0"/>
        <v>26</v>
      </c>
      <c r="B27" s="3" t="s">
        <v>374</v>
      </c>
      <c r="C27" s="3" t="s">
        <v>375</v>
      </c>
      <c r="D27" s="3">
        <v>12</v>
      </c>
      <c r="E27" s="4">
        <v>81</v>
      </c>
      <c r="F27" s="4">
        <v>95.6</v>
      </c>
      <c r="G27" s="4">
        <v>96.1</v>
      </c>
      <c r="H27" s="4">
        <v>93.5</v>
      </c>
      <c r="I27" s="4">
        <v>69</v>
      </c>
      <c r="J27" s="4">
        <v>68.3</v>
      </c>
      <c r="K27" s="4">
        <v>91.4</v>
      </c>
      <c r="L27" s="4">
        <v>95</v>
      </c>
      <c r="M27" s="4">
        <v>85</v>
      </c>
      <c r="N27" s="4">
        <v>83.2</v>
      </c>
      <c r="O27" s="4">
        <v>92.5</v>
      </c>
      <c r="P27" s="4">
        <v>85</v>
      </c>
      <c r="Q27" s="4">
        <f t="shared" si="1"/>
        <v>86.3</v>
      </c>
      <c r="R27" s="3">
        <v>25</v>
      </c>
    </row>
    <row r="28" s="1" customFormat="1" spans="1:18">
      <c r="A28" s="3">
        <f t="shared" si="0"/>
        <v>27</v>
      </c>
      <c r="B28" s="3" t="s">
        <v>376</v>
      </c>
      <c r="C28" s="3" t="s">
        <v>377</v>
      </c>
      <c r="D28" s="3">
        <v>12</v>
      </c>
      <c r="E28" s="4">
        <v>82.5</v>
      </c>
      <c r="F28" s="4">
        <v>93.2</v>
      </c>
      <c r="G28" s="4">
        <v>94.1</v>
      </c>
      <c r="H28" s="4">
        <v>89.7</v>
      </c>
      <c r="I28" s="4">
        <v>62.9</v>
      </c>
      <c r="J28" s="4">
        <v>71.3</v>
      </c>
      <c r="K28" s="4">
        <v>89</v>
      </c>
      <c r="L28" s="4">
        <v>95</v>
      </c>
      <c r="M28" s="4">
        <v>85</v>
      </c>
      <c r="N28" s="4">
        <v>81.2</v>
      </c>
      <c r="O28" s="4">
        <v>90</v>
      </c>
      <c r="P28" s="4">
        <v>95</v>
      </c>
      <c r="Q28" s="4">
        <f t="shared" si="1"/>
        <v>85.7416666666667</v>
      </c>
      <c r="R28" s="3">
        <v>26</v>
      </c>
    </row>
    <row r="29" s="1" customFormat="1" spans="1:18">
      <c r="A29" s="3">
        <f t="shared" si="0"/>
        <v>28</v>
      </c>
      <c r="B29" s="3" t="s">
        <v>378</v>
      </c>
      <c r="C29" s="3" t="s">
        <v>379</v>
      </c>
      <c r="D29" s="3">
        <v>12</v>
      </c>
      <c r="E29" s="4">
        <v>65.3</v>
      </c>
      <c r="F29" s="4">
        <v>96.2</v>
      </c>
      <c r="G29" s="4">
        <v>92</v>
      </c>
      <c r="H29" s="4">
        <v>93.4</v>
      </c>
      <c r="I29" s="4">
        <v>77.3</v>
      </c>
      <c r="J29" s="4">
        <v>60</v>
      </c>
      <c r="K29" s="4">
        <v>83.6</v>
      </c>
      <c r="L29" s="4">
        <v>95</v>
      </c>
      <c r="M29" s="4">
        <v>95</v>
      </c>
      <c r="N29" s="4">
        <v>81.3</v>
      </c>
      <c r="O29" s="4">
        <v>89.5</v>
      </c>
      <c r="P29" s="4">
        <v>95</v>
      </c>
      <c r="Q29" s="4">
        <f t="shared" si="1"/>
        <v>85.3</v>
      </c>
      <c r="R29" s="3">
        <v>27</v>
      </c>
    </row>
    <row r="30" s="1" customFormat="1" spans="1:18">
      <c r="A30" s="3">
        <f t="shared" si="0"/>
        <v>29</v>
      </c>
      <c r="B30" s="3" t="s">
        <v>380</v>
      </c>
      <c r="C30" s="3" t="s">
        <v>381</v>
      </c>
      <c r="D30" s="3">
        <v>12</v>
      </c>
      <c r="E30" s="4">
        <v>74.3</v>
      </c>
      <c r="F30" s="4">
        <v>95</v>
      </c>
      <c r="G30" s="4">
        <v>97</v>
      </c>
      <c r="H30" s="4">
        <v>91.5</v>
      </c>
      <c r="I30" s="4">
        <v>78.6</v>
      </c>
      <c r="J30" s="4">
        <v>65.1</v>
      </c>
      <c r="K30" s="4">
        <v>93.8</v>
      </c>
      <c r="L30" s="4">
        <v>95</v>
      </c>
      <c r="M30" s="4">
        <v>75</v>
      </c>
      <c r="N30" s="4">
        <v>81.5</v>
      </c>
      <c r="O30" s="4">
        <v>91.5</v>
      </c>
      <c r="P30" s="4">
        <v>85</v>
      </c>
      <c r="Q30" s="4">
        <f t="shared" si="1"/>
        <v>85.275</v>
      </c>
      <c r="R30" s="3">
        <v>28</v>
      </c>
    </row>
    <row r="31" s="1" customFormat="1" spans="1:18">
      <c r="A31" s="3">
        <f t="shared" si="0"/>
        <v>30</v>
      </c>
      <c r="B31" s="3" t="s">
        <v>382</v>
      </c>
      <c r="C31" s="3" t="s">
        <v>383</v>
      </c>
      <c r="D31" s="3">
        <v>12</v>
      </c>
      <c r="E31" s="4">
        <v>79.6</v>
      </c>
      <c r="F31" s="4">
        <v>94.4</v>
      </c>
      <c r="G31" s="4">
        <v>96.5</v>
      </c>
      <c r="H31" s="4">
        <v>94.4</v>
      </c>
      <c r="I31" s="4">
        <v>77.9</v>
      </c>
      <c r="J31" s="4">
        <v>60</v>
      </c>
      <c r="K31" s="4">
        <v>90.2</v>
      </c>
      <c r="L31" s="4">
        <v>95</v>
      </c>
      <c r="M31" s="4">
        <v>75</v>
      </c>
      <c r="N31" s="4">
        <v>74.1</v>
      </c>
      <c r="O31" s="4">
        <v>90</v>
      </c>
      <c r="P31" s="4">
        <v>95</v>
      </c>
      <c r="Q31" s="4">
        <f t="shared" si="1"/>
        <v>85.175</v>
      </c>
      <c r="R31" s="3">
        <v>29</v>
      </c>
    </row>
    <row r="32" s="1" customFormat="1" spans="1:18">
      <c r="A32" s="3">
        <f t="shared" si="0"/>
        <v>31</v>
      </c>
      <c r="B32" s="3" t="s">
        <v>384</v>
      </c>
      <c r="C32" s="3" t="s">
        <v>385</v>
      </c>
      <c r="D32" s="3">
        <v>12</v>
      </c>
      <c r="E32" s="4">
        <v>79.4</v>
      </c>
      <c r="F32" s="4">
        <v>95.3</v>
      </c>
      <c r="G32" s="4">
        <v>93.8</v>
      </c>
      <c r="H32" s="4">
        <v>94.6</v>
      </c>
      <c r="I32" s="4">
        <v>77.2</v>
      </c>
      <c r="J32" s="4">
        <v>60</v>
      </c>
      <c r="K32" s="4">
        <v>86.6</v>
      </c>
      <c r="L32" s="4">
        <v>95</v>
      </c>
      <c r="M32" s="4">
        <v>85</v>
      </c>
      <c r="N32" s="4">
        <v>76.2</v>
      </c>
      <c r="O32" s="4">
        <v>92.5</v>
      </c>
      <c r="P32" s="4">
        <v>85</v>
      </c>
      <c r="Q32" s="4">
        <f t="shared" si="1"/>
        <v>85.05</v>
      </c>
      <c r="R32" s="3">
        <v>30</v>
      </c>
    </row>
    <row r="33" s="1" customFormat="1" spans="1:18">
      <c r="A33" s="3">
        <f t="shared" si="0"/>
        <v>32</v>
      </c>
      <c r="B33" s="3" t="s">
        <v>386</v>
      </c>
      <c r="C33" s="3" t="s">
        <v>387</v>
      </c>
      <c r="D33" s="3">
        <v>12</v>
      </c>
      <c r="E33" s="4">
        <v>79.9</v>
      </c>
      <c r="F33" s="4">
        <v>95.6</v>
      </c>
      <c r="G33" s="4">
        <v>94.2</v>
      </c>
      <c r="H33" s="4">
        <v>93.5</v>
      </c>
      <c r="I33" s="4">
        <v>66.2</v>
      </c>
      <c r="J33" s="4">
        <v>77.8</v>
      </c>
      <c r="K33" s="4">
        <v>79.7</v>
      </c>
      <c r="L33" s="4">
        <v>95</v>
      </c>
      <c r="M33" s="4">
        <v>75</v>
      </c>
      <c r="N33" s="4">
        <v>76.4</v>
      </c>
      <c r="O33" s="4">
        <v>91</v>
      </c>
      <c r="P33" s="4">
        <v>95</v>
      </c>
      <c r="Q33" s="4">
        <f t="shared" si="1"/>
        <v>84.9416666666667</v>
      </c>
      <c r="R33" s="3">
        <v>31</v>
      </c>
    </row>
    <row r="34" s="1" customFormat="1" spans="1:18">
      <c r="A34" s="3">
        <f t="shared" si="0"/>
        <v>33</v>
      </c>
      <c r="B34" s="3" t="s">
        <v>388</v>
      </c>
      <c r="C34" s="3" t="s">
        <v>389</v>
      </c>
      <c r="D34" s="3">
        <v>12</v>
      </c>
      <c r="E34" s="4">
        <v>81.4</v>
      </c>
      <c r="F34" s="4">
        <v>94.1</v>
      </c>
      <c r="G34" s="4">
        <v>97.6</v>
      </c>
      <c r="H34" s="4">
        <v>89.9</v>
      </c>
      <c r="I34" s="4">
        <v>60.1</v>
      </c>
      <c r="J34" s="4">
        <v>71.1</v>
      </c>
      <c r="K34" s="4">
        <v>89.1</v>
      </c>
      <c r="L34" s="4">
        <v>95</v>
      </c>
      <c r="M34" s="4">
        <v>75</v>
      </c>
      <c r="N34" s="4">
        <v>81.2</v>
      </c>
      <c r="O34" s="4">
        <v>89.5</v>
      </c>
      <c r="P34" s="4">
        <v>95</v>
      </c>
      <c r="Q34" s="4">
        <f t="shared" si="1"/>
        <v>84.9166666666667</v>
      </c>
      <c r="R34" s="3">
        <v>32</v>
      </c>
    </row>
    <row r="35" s="1" customFormat="1" spans="1:18">
      <c r="A35" s="3">
        <f t="shared" si="0"/>
        <v>34</v>
      </c>
      <c r="B35" s="3" t="s">
        <v>390</v>
      </c>
      <c r="C35" s="3" t="s">
        <v>391</v>
      </c>
      <c r="D35" s="3">
        <v>12</v>
      </c>
      <c r="E35" s="4">
        <v>83.3</v>
      </c>
      <c r="F35" s="4">
        <v>95</v>
      </c>
      <c r="G35" s="4">
        <v>92.4</v>
      </c>
      <c r="H35" s="4">
        <v>91.5</v>
      </c>
      <c r="I35" s="4">
        <v>78.2</v>
      </c>
      <c r="J35" s="4">
        <v>63.5</v>
      </c>
      <c r="K35" s="4">
        <v>72</v>
      </c>
      <c r="L35" s="4">
        <v>95</v>
      </c>
      <c r="M35" s="4">
        <v>85</v>
      </c>
      <c r="N35" s="4">
        <v>75.5</v>
      </c>
      <c r="O35" s="4">
        <v>92.5</v>
      </c>
      <c r="P35" s="4">
        <v>95</v>
      </c>
      <c r="Q35" s="4">
        <f t="shared" si="1"/>
        <v>84.9083333333333</v>
      </c>
      <c r="R35" s="3">
        <v>33</v>
      </c>
    </row>
    <row r="36" s="1" customFormat="1" spans="1:18">
      <c r="A36" s="3">
        <f t="shared" si="0"/>
        <v>35</v>
      </c>
      <c r="B36" s="3" t="s">
        <v>392</v>
      </c>
      <c r="C36" s="3" t="s">
        <v>393</v>
      </c>
      <c r="D36" s="3">
        <v>12</v>
      </c>
      <c r="E36" s="5">
        <v>54.1</v>
      </c>
      <c r="F36" s="4">
        <v>95.6</v>
      </c>
      <c r="G36" s="4">
        <v>94.8</v>
      </c>
      <c r="H36" s="4">
        <v>94.2</v>
      </c>
      <c r="I36" s="4">
        <v>66</v>
      </c>
      <c r="J36" s="4">
        <v>73.7</v>
      </c>
      <c r="K36" s="4">
        <v>93.4</v>
      </c>
      <c r="L36" s="4">
        <v>95</v>
      </c>
      <c r="M36" s="4">
        <v>85</v>
      </c>
      <c r="N36" s="4">
        <v>77.6</v>
      </c>
      <c r="O36" s="4">
        <v>91.5</v>
      </c>
      <c r="P36" s="4">
        <v>95</v>
      </c>
      <c r="Q36" s="4">
        <f t="shared" si="1"/>
        <v>84.6583333333333</v>
      </c>
      <c r="R36" s="3">
        <v>34</v>
      </c>
    </row>
    <row r="37" s="1" customFormat="1" spans="1:18">
      <c r="A37" s="3">
        <f t="shared" si="0"/>
        <v>36</v>
      </c>
      <c r="B37" s="3" t="s">
        <v>394</v>
      </c>
      <c r="C37" s="3" t="s">
        <v>395</v>
      </c>
      <c r="D37" s="3">
        <v>12</v>
      </c>
      <c r="E37" s="4">
        <v>76.1</v>
      </c>
      <c r="F37" s="4">
        <v>93.5</v>
      </c>
      <c r="G37" s="4">
        <v>96.6</v>
      </c>
      <c r="H37" s="4">
        <v>83.7</v>
      </c>
      <c r="I37" s="4">
        <v>82.5</v>
      </c>
      <c r="J37" s="4">
        <v>64.1</v>
      </c>
      <c r="K37" s="4">
        <v>71.5</v>
      </c>
      <c r="L37" s="4">
        <v>95</v>
      </c>
      <c r="M37" s="4">
        <v>85</v>
      </c>
      <c r="N37" s="4">
        <v>83</v>
      </c>
      <c r="O37" s="4">
        <v>89.5</v>
      </c>
      <c r="P37" s="4">
        <v>95</v>
      </c>
      <c r="Q37" s="4">
        <f t="shared" si="1"/>
        <v>84.625</v>
      </c>
      <c r="R37" s="3">
        <v>35</v>
      </c>
    </row>
    <row r="38" s="1" customFormat="1" spans="1:18">
      <c r="A38" s="3">
        <f t="shared" si="0"/>
        <v>37</v>
      </c>
      <c r="B38" s="3" t="s">
        <v>396</v>
      </c>
      <c r="C38" s="3" t="s">
        <v>397</v>
      </c>
      <c r="D38" s="3">
        <v>12</v>
      </c>
      <c r="E38" s="4">
        <v>84.7</v>
      </c>
      <c r="F38" s="4">
        <v>95</v>
      </c>
      <c r="G38" s="4">
        <v>84.7</v>
      </c>
      <c r="H38" s="4">
        <v>91.5</v>
      </c>
      <c r="I38" s="4">
        <v>71.8</v>
      </c>
      <c r="J38" s="4">
        <v>75.3</v>
      </c>
      <c r="K38" s="4">
        <v>85.7</v>
      </c>
      <c r="L38" s="4">
        <v>95</v>
      </c>
      <c r="M38" s="4">
        <v>75</v>
      </c>
      <c r="N38" s="4">
        <v>75.8</v>
      </c>
      <c r="O38" s="4">
        <v>90.5</v>
      </c>
      <c r="P38" s="4">
        <v>85</v>
      </c>
      <c r="Q38" s="4">
        <f t="shared" si="1"/>
        <v>84.1666666666667</v>
      </c>
      <c r="R38" s="3">
        <v>36</v>
      </c>
    </row>
    <row r="39" s="1" customFormat="1" spans="1:18">
      <c r="A39" s="3">
        <f t="shared" si="0"/>
        <v>38</v>
      </c>
      <c r="B39" s="3" t="s">
        <v>398</v>
      </c>
      <c r="C39" s="3" t="s">
        <v>399</v>
      </c>
      <c r="D39" s="3">
        <v>12</v>
      </c>
      <c r="E39" s="4">
        <v>73.7</v>
      </c>
      <c r="F39" s="4">
        <v>93.8</v>
      </c>
      <c r="G39" s="4">
        <v>90.8</v>
      </c>
      <c r="H39" s="4">
        <v>93.1</v>
      </c>
      <c r="I39" s="4">
        <v>68</v>
      </c>
      <c r="J39" s="4">
        <v>62.8</v>
      </c>
      <c r="K39" s="4">
        <v>86.2</v>
      </c>
      <c r="L39" s="4">
        <v>95</v>
      </c>
      <c r="M39" s="4">
        <v>85</v>
      </c>
      <c r="N39" s="4">
        <v>76.3</v>
      </c>
      <c r="O39" s="4">
        <v>90</v>
      </c>
      <c r="P39" s="4">
        <v>95</v>
      </c>
      <c r="Q39" s="4">
        <f t="shared" si="1"/>
        <v>84.1416666666667</v>
      </c>
      <c r="R39" s="3">
        <v>37</v>
      </c>
    </row>
    <row r="40" s="1" customFormat="1" spans="1:18">
      <c r="A40" s="3">
        <f t="shared" si="0"/>
        <v>39</v>
      </c>
      <c r="B40" s="3" t="s">
        <v>400</v>
      </c>
      <c r="C40" s="3" t="s">
        <v>401</v>
      </c>
      <c r="D40" s="3">
        <v>12</v>
      </c>
      <c r="E40" s="4">
        <v>76.2</v>
      </c>
      <c r="F40" s="4">
        <v>93.5</v>
      </c>
      <c r="G40" s="4">
        <v>85.6</v>
      </c>
      <c r="H40" s="4">
        <v>90</v>
      </c>
      <c r="I40" s="4">
        <v>75.6</v>
      </c>
      <c r="J40" s="4">
        <v>63.3</v>
      </c>
      <c r="K40" s="4">
        <v>74.6</v>
      </c>
      <c r="L40" s="4">
        <v>95</v>
      </c>
      <c r="M40" s="4">
        <v>95</v>
      </c>
      <c r="N40" s="4">
        <v>83.7</v>
      </c>
      <c r="O40" s="4">
        <v>90.5</v>
      </c>
      <c r="P40" s="4">
        <v>85</v>
      </c>
      <c r="Q40" s="4">
        <f t="shared" si="1"/>
        <v>84</v>
      </c>
      <c r="R40" s="3">
        <v>38</v>
      </c>
    </row>
    <row r="41" s="1" customFormat="1" spans="1:18">
      <c r="A41" s="3">
        <f t="shared" si="0"/>
        <v>40</v>
      </c>
      <c r="B41" s="3" t="s">
        <v>402</v>
      </c>
      <c r="C41" s="3" t="s">
        <v>403</v>
      </c>
      <c r="D41" s="3">
        <v>12</v>
      </c>
      <c r="E41" s="4">
        <v>75.4</v>
      </c>
      <c r="F41" s="4">
        <v>93.5</v>
      </c>
      <c r="G41" s="4">
        <v>84.4</v>
      </c>
      <c r="H41" s="4">
        <v>90.7</v>
      </c>
      <c r="I41" s="4">
        <v>81.1</v>
      </c>
      <c r="J41" s="4">
        <v>62.9</v>
      </c>
      <c r="K41" s="4">
        <v>88</v>
      </c>
      <c r="L41" s="4">
        <v>95</v>
      </c>
      <c r="M41" s="4">
        <v>75</v>
      </c>
      <c r="N41" s="4">
        <v>80.8</v>
      </c>
      <c r="O41" s="4">
        <v>91.5</v>
      </c>
      <c r="P41" s="4">
        <v>85</v>
      </c>
      <c r="Q41" s="4">
        <f t="shared" si="1"/>
        <v>83.6083333333333</v>
      </c>
      <c r="R41" s="3">
        <v>39</v>
      </c>
    </row>
    <row r="42" s="1" customFormat="1" spans="1:18">
      <c r="A42" s="3">
        <f t="shared" si="0"/>
        <v>41</v>
      </c>
      <c r="B42" s="3" t="s">
        <v>404</v>
      </c>
      <c r="C42" s="3" t="s">
        <v>405</v>
      </c>
      <c r="D42" s="3">
        <v>12</v>
      </c>
      <c r="E42" s="5">
        <v>57.8</v>
      </c>
      <c r="F42" s="4">
        <v>95</v>
      </c>
      <c r="G42" s="4">
        <v>97</v>
      </c>
      <c r="H42" s="4">
        <v>92.2</v>
      </c>
      <c r="I42" s="4">
        <v>63.9</v>
      </c>
      <c r="J42" s="4">
        <v>62.2</v>
      </c>
      <c r="K42" s="4">
        <v>89.1</v>
      </c>
      <c r="L42" s="4">
        <v>95</v>
      </c>
      <c r="M42" s="4">
        <v>85</v>
      </c>
      <c r="N42" s="4">
        <v>82.1</v>
      </c>
      <c r="O42" s="4">
        <v>91</v>
      </c>
      <c r="P42" s="4">
        <v>85</v>
      </c>
      <c r="Q42" s="4">
        <f t="shared" si="1"/>
        <v>82.9416666666667</v>
      </c>
      <c r="R42" s="3">
        <v>40</v>
      </c>
    </row>
    <row r="43" s="1" customFormat="1" spans="1:18">
      <c r="A43" s="3">
        <f t="shared" si="0"/>
        <v>42</v>
      </c>
      <c r="B43" s="3" t="s">
        <v>406</v>
      </c>
      <c r="C43" s="3" t="s">
        <v>407</v>
      </c>
      <c r="D43" s="3">
        <v>12</v>
      </c>
      <c r="E43" s="4">
        <v>69.2</v>
      </c>
      <c r="F43" s="4">
        <v>93.5</v>
      </c>
      <c r="G43" s="4">
        <v>85.1</v>
      </c>
      <c r="H43" s="4">
        <v>84.4</v>
      </c>
      <c r="I43" s="4">
        <v>84.2</v>
      </c>
      <c r="J43" s="4">
        <v>64</v>
      </c>
      <c r="K43" s="4">
        <v>67.6</v>
      </c>
      <c r="L43" s="4">
        <v>95</v>
      </c>
      <c r="M43" s="4">
        <v>85</v>
      </c>
      <c r="N43" s="4">
        <v>73.7</v>
      </c>
      <c r="O43" s="4">
        <v>91</v>
      </c>
      <c r="P43" s="4">
        <v>95</v>
      </c>
      <c r="Q43" s="4">
        <f t="shared" si="1"/>
        <v>82.3083333333333</v>
      </c>
      <c r="R43" s="3">
        <v>41</v>
      </c>
    </row>
    <row r="44" s="1" customFormat="1" spans="1:18">
      <c r="A44" s="3">
        <f t="shared" si="0"/>
        <v>43</v>
      </c>
      <c r="B44" s="3" t="s">
        <v>408</v>
      </c>
      <c r="C44" s="3" t="s">
        <v>409</v>
      </c>
      <c r="D44" s="3">
        <v>12</v>
      </c>
      <c r="E44" s="4">
        <v>68.1</v>
      </c>
      <c r="F44" s="4">
        <v>94.7</v>
      </c>
      <c r="G44" s="4">
        <v>85.7</v>
      </c>
      <c r="H44" s="4">
        <v>95.4</v>
      </c>
      <c r="I44" s="5">
        <v>56.5</v>
      </c>
      <c r="J44" s="4">
        <v>61.9</v>
      </c>
      <c r="K44" s="4">
        <v>90.1</v>
      </c>
      <c r="L44" s="4">
        <v>95</v>
      </c>
      <c r="M44" s="4">
        <v>85</v>
      </c>
      <c r="N44" s="4">
        <v>79.2</v>
      </c>
      <c r="O44" s="4">
        <v>89.5</v>
      </c>
      <c r="P44" s="4">
        <v>85</v>
      </c>
      <c r="Q44" s="4">
        <f t="shared" si="1"/>
        <v>82.175</v>
      </c>
      <c r="R44" s="3">
        <v>42</v>
      </c>
    </row>
    <row r="45" s="1" customFormat="1" spans="1:18">
      <c r="A45" s="3">
        <f t="shared" si="0"/>
        <v>44</v>
      </c>
      <c r="B45" s="3" t="s">
        <v>410</v>
      </c>
      <c r="C45" s="3" t="s">
        <v>411</v>
      </c>
      <c r="D45" s="3">
        <v>12</v>
      </c>
      <c r="E45" s="4">
        <v>69.6</v>
      </c>
      <c r="F45" s="4">
        <v>93.8</v>
      </c>
      <c r="G45" s="4">
        <v>89.2</v>
      </c>
      <c r="H45" s="4">
        <v>86.8</v>
      </c>
      <c r="I45" s="5">
        <v>56.9</v>
      </c>
      <c r="J45" s="4">
        <v>64.1</v>
      </c>
      <c r="K45" s="4">
        <v>60</v>
      </c>
      <c r="L45" s="4">
        <v>95</v>
      </c>
      <c r="M45" s="4">
        <v>85</v>
      </c>
      <c r="N45" s="4">
        <v>76.8</v>
      </c>
      <c r="O45" s="4">
        <v>87.5</v>
      </c>
      <c r="P45" s="4">
        <v>95</v>
      </c>
      <c r="Q45" s="4">
        <f t="shared" si="1"/>
        <v>79.975</v>
      </c>
      <c r="R45" s="3">
        <v>43</v>
      </c>
    </row>
    <row r="46" s="1" customFormat="1" ht="13" customHeight="1" spans="1:18">
      <c r="A46" s="3">
        <f t="shared" si="0"/>
        <v>45</v>
      </c>
      <c r="B46" s="3" t="s">
        <v>412</v>
      </c>
      <c r="C46" s="3" t="s">
        <v>413</v>
      </c>
      <c r="D46" s="3">
        <v>12</v>
      </c>
      <c r="E46" s="4">
        <v>62.2</v>
      </c>
      <c r="F46" s="4">
        <v>94.7</v>
      </c>
      <c r="G46" s="4">
        <v>83</v>
      </c>
      <c r="H46" s="4">
        <v>91.2</v>
      </c>
      <c r="I46" s="4">
        <v>60.7</v>
      </c>
      <c r="J46" s="5">
        <v>52.3</v>
      </c>
      <c r="K46" s="4">
        <v>79.6</v>
      </c>
      <c r="L46" s="4">
        <v>95</v>
      </c>
      <c r="M46" s="4">
        <v>85</v>
      </c>
      <c r="N46" s="4">
        <v>75.7</v>
      </c>
      <c r="O46" s="4">
        <v>89.5</v>
      </c>
      <c r="P46" s="4">
        <v>85</v>
      </c>
      <c r="Q46" s="4">
        <f t="shared" si="1"/>
        <v>79.4916666666667</v>
      </c>
      <c r="R46" s="3">
        <v>44</v>
      </c>
    </row>
    <row r="47" s="1" customFormat="1" spans="1:18">
      <c r="A47" s="3"/>
      <c r="B47" s="3" t="s">
        <v>109</v>
      </c>
      <c r="C47" s="3"/>
      <c r="D47" s="3"/>
      <c r="E47" s="3" t="s">
        <v>414</v>
      </c>
      <c r="F47" s="3" t="s">
        <v>111</v>
      </c>
      <c r="G47" s="3" t="s">
        <v>111</v>
      </c>
      <c r="H47" s="3" t="s">
        <v>111</v>
      </c>
      <c r="I47" s="3" t="s">
        <v>415</v>
      </c>
      <c r="J47" s="3" t="s">
        <v>416</v>
      </c>
      <c r="K47" s="3" t="s">
        <v>111</v>
      </c>
      <c r="L47" s="3" t="s">
        <v>111</v>
      </c>
      <c r="M47" s="3" t="s">
        <v>111</v>
      </c>
      <c r="N47" s="3" t="s">
        <v>111</v>
      </c>
      <c r="O47" s="3" t="s">
        <v>111</v>
      </c>
      <c r="P47" s="3" t="s">
        <v>111</v>
      </c>
      <c r="Q47" s="3"/>
      <c r="R47" s="3"/>
    </row>
    <row r="48" s="1" customFormat="1" spans="1:18">
      <c r="A48" s="3"/>
      <c r="B48" s="3" t="s">
        <v>114</v>
      </c>
      <c r="C48" s="3"/>
      <c r="D48" s="3"/>
      <c r="E48" s="3" t="s">
        <v>417</v>
      </c>
      <c r="F48" s="3" t="s">
        <v>116</v>
      </c>
      <c r="G48" s="3" t="s">
        <v>116</v>
      </c>
      <c r="H48" s="3" t="s">
        <v>116</v>
      </c>
      <c r="I48" s="3" t="s">
        <v>418</v>
      </c>
      <c r="J48" s="3" t="s">
        <v>419</v>
      </c>
      <c r="K48" s="3" t="s">
        <v>420</v>
      </c>
      <c r="L48" s="3" t="s">
        <v>116</v>
      </c>
      <c r="M48" s="3" t="s">
        <v>116</v>
      </c>
      <c r="N48" s="3" t="s">
        <v>116</v>
      </c>
      <c r="O48" s="3" t="s">
        <v>116</v>
      </c>
      <c r="P48" s="3" t="s">
        <v>116</v>
      </c>
      <c r="Q48" s="3"/>
      <c r="R48" s="3"/>
    </row>
  </sheetData>
  <mergeCells count="1">
    <mergeCell ref="A1:R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workbookViewId="0">
      <selection activeCell="G22" sqref="G22"/>
    </sheetView>
  </sheetViews>
  <sheetFormatPr defaultColWidth="9" defaultRowHeight="14.4"/>
  <cols>
    <col min="1" max="1" width="9" style="1" customWidth="1"/>
    <col min="2" max="2" width="13" style="1" customWidth="1"/>
    <col min="3" max="3" width="7" style="1" customWidth="1"/>
    <col min="4" max="4" width="6" style="1" customWidth="1"/>
    <col min="5" max="5" width="14" style="1" customWidth="1"/>
    <col min="6" max="8" width="12" style="1" customWidth="1"/>
    <col min="9" max="9" width="11" style="1" customWidth="1"/>
    <col min="10" max="10" width="14" style="1" customWidth="1"/>
    <col min="11" max="11" width="11" style="1" customWidth="1"/>
    <col min="12" max="12" width="12" style="1" customWidth="1"/>
    <col min="13" max="13" width="10" style="1" customWidth="1"/>
    <col min="14" max="14" width="12" style="1" customWidth="1"/>
    <col min="15" max="15" width="13" style="1" customWidth="1"/>
    <col min="16" max="16" width="10" style="1" customWidth="1"/>
    <col min="17" max="17" width="8" style="1" customWidth="1"/>
    <col min="18" max="18" width="12" style="1" customWidth="1"/>
    <col min="19" max="16384" width="9" style="1"/>
  </cols>
  <sheetData>
    <row r="1" s="1" customFormat="1" ht="36" spans="1:18">
      <c r="A1" s="2" t="s">
        <v>120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</row>
    <row r="2" s="1" customFormat="1" spans="1:18">
      <c r="A2" s="3" t="s">
        <v>121</v>
      </c>
      <c r="B2" s="3" t="s">
        <v>368</v>
      </c>
      <c r="C2" s="3" t="s">
        <v>369</v>
      </c>
      <c r="D2" s="3">
        <v>12</v>
      </c>
      <c r="E2" s="4">
        <v>87.3</v>
      </c>
      <c r="F2" s="4">
        <v>96.5</v>
      </c>
      <c r="G2" s="4">
        <v>94.2</v>
      </c>
      <c r="H2" s="4">
        <v>98.6</v>
      </c>
      <c r="I2" s="4">
        <v>68.2</v>
      </c>
      <c r="J2" s="4">
        <v>73.5</v>
      </c>
      <c r="K2" s="4">
        <v>82.8</v>
      </c>
      <c r="L2" s="4">
        <v>95</v>
      </c>
      <c r="M2" s="4">
        <v>85</v>
      </c>
      <c r="N2" s="4">
        <v>76.9</v>
      </c>
      <c r="O2" s="4">
        <v>92</v>
      </c>
      <c r="P2" s="4">
        <v>95</v>
      </c>
      <c r="Q2" s="4">
        <f t="shared" ref="Q2:Q13" si="0">AVERAGE(E2:P2)</f>
        <v>87.0833333333333</v>
      </c>
      <c r="R2" s="3">
        <v>22</v>
      </c>
    </row>
    <row r="3" s="1" customFormat="1" spans="1:18">
      <c r="A3" s="3" t="s">
        <v>122</v>
      </c>
      <c r="B3" s="3" t="s">
        <v>330</v>
      </c>
      <c r="C3" s="3" t="s">
        <v>331</v>
      </c>
      <c r="D3" s="3">
        <v>12</v>
      </c>
      <c r="E3" s="4">
        <v>90.3</v>
      </c>
      <c r="F3" s="4">
        <v>96.5</v>
      </c>
      <c r="G3" s="4">
        <v>95.2</v>
      </c>
      <c r="H3" s="4">
        <v>98.6</v>
      </c>
      <c r="I3" s="4">
        <v>78.3</v>
      </c>
      <c r="J3" s="4">
        <v>73.5</v>
      </c>
      <c r="K3" s="4">
        <v>92.7</v>
      </c>
      <c r="L3" s="4">
        <v>95</v>
      </c>
      <c r="M3" s="4">
        <v>95</v>
      </c>
      <c r="N3" s="4">
        <v>86.8</v>
      </c>
      <c r="O3" s="4">
        <v>93</v>
      </c>
      <c r="P3" s="4">
        <v>95</v>
      </c>
      <c r="Q3" s="4">
        <f t="shared" si="0"/>
        <v>90.825</v>
      </c>
      <c r="R3" s="3">
        <v>3</v>
      </c>
    </row>
    <row r="4" s="1" customFormat="1" spans="1:18">
      <c r="A4" s="3" t="s">
        <v>123</v>
      </c>
      <c r="B4" s="3" t="s">
        <v>336</v>
      </c>
      <c r="C4" s="3" t="s">
        <v>337</v>
      </c>
      <c r="D4" s="3">
        <v>12</v>
      </c>
      <c r="E4" s="4">
        <v>94.3</v>
      </c>
      <c r="F4" s="4">
        <v>96.5</v>
      </c>
      <c r="G4" s="4">
        <v>97.6</v>
      </c>
      <c r="H4" s="4">
        <v>98.6</v>
      </c>
      <c r="I4" s="4">
        <v>74.8</v>
      </c>
      <c r="J4" s="4">
        <v>72.9</v>
      </c>
      <c r="K4" s="4">
        <v>90.5</v>
      </c>
      <c r="L4" s="4">
        <v>95</v>
      </c>
      <c r="M4" s="4">
        <v>85</v>
      </c>
      <c r="N4" s="4">
        <v>87.2</v>
      </c>
      <c r="O4" s="4">
        <v>91.5</v>
      </c>
      <c r="P4" s="4">
        <v>95</v>
      </c>
      <c r="Q4" s="4">
        <f t="shared" si="0"/>
        <v>89.9083333333333</v>
      </c>
      <c r="R4" s="3">
        <v>6</v>
      </c>
    </row>
    <row r="5" s="1" customFormat="1" spans="1:18">
      <c r="A5" s="3" t="s">
        <v>123</v>
      </c>
      <c r="B5" s="3" t="s">
        <v>398</v>
      </c>
      <c r="C5" s="3" t="s">
        <v>399</v>
      </c>
      <c r="D5" s="3">
        <v>12</v>
      </c>
      <c r="E5" s="4">
        <v>73.7</v>
      </c>
      <c r="F5" s="4">
        <v>93.8</v>
      </c>
      <c r="G5" s="4">
        <v>90.8</v>
      </c>
      <c r="H5" s="4">
        <v>93.1</v>
      </c>
      <c r="I5" s="4">
        <v>68</v>
      </c>
      <c r="J5" s="4">
        <v>62.8</v>
      </c>
      <c r="K5" s="4">
        <v>86.2</v>
      </c>
      <c r="L5" s="4">
        <v>95</v>
      </c>
      <c r="M5" s="4">
        <v>85</v>
      </c>
      <c r="N5" s="4">
        <v>76.3</v>
      </c>
      <c r="O5" s="4">
        <v>90</v>
      </c>
      <c r="P5" s="4">
        <v>95</v>
      </c>
      <c r="Q5" s="4">
        <f t="shared" si="0"/>
        <v>84.1416666666667</v>
      </c>
      <c r="R5" s="3">
        <v>37</v>
      </c>
    </row>
    <row r="6" s="1" customFormat="1" spans="1:18">
      <c r="A6" s="3" t="s">
        <v>124</v>
      </c>
      <c r="B6" s="3" t="s">
        <v>338</v>
      </c>
      <c r="C6" s="3" t="s">
        <v>339</v>
      </c>
      <c r="D6" s="3">
        <v>12</v>
      </c>
      <c r="E6" s="4">
        <v>93.5</v>
      </c>
      <c r="F6" s="4">
        <v>96.5</v>
      </c>
      <c r="G6" s="4">
        <v>94.8</v>
      </c>
      <c r="H6" s="4">
        <v>95.1</v>
      </c>
      <c r="I6" s="4">
        <v>83.6</v>
      </c>
      <c r="J6" s="4">
        <v>79.5</v>
      </c>
      <c r="K6" s="4">
        <v>89.2</v>
      </c>
      <c r="L6" s="4">
        <v>95</v>
      </c>
      <c r="M6" s="4">
        <v>85</v>
      </c>
      <c r="N6" s="4">
        <v>80.2</v>
      </c>
      <c r="O6" s="4">
        <v>91.5</v>
      </c>
      <c r="P6" s="4">
        <v>95</v>
      </c>
      <c r="Q6" s="4">
        <f t="shared" si="0"/>
        <v>89.9083333333333</v>
      </c>
      <c r="R6" s="3">
        <v>6</v>
      </c>
    </row>
    <row r="7" s="1" customFormat="1" spans="1:18">
      <c r="A7" s="3" t="s">
        <v>128</v>
      </c>
      <c r="B7" s="3" t="s">
        <v>342</v>
      </c>
      <c r="C7" s="3" t="s">
        <v>343</v>
      </c>
      <c r="D7" s="3">
        <v>12</v>
      </c>
      <c r="E7" s="4">
        <v>84.8</v>
      </c>
      <c r="F7" s="4">
        <v>95.6</v>
      </c>
      <c r="G7" s="4">
        <v>93.4</v>
      </c>
      <c r="H7" s="4">
        <v>97.7</v>
      </c>
      <c r="I7" s="4">
        <v>65.3</v>
      </c>
      <c r="J7" s="4">
        <v>87.2</v>
      </c>
      <c r="K7" s="4">
        <v>92.3</v>
      </c>
      <c r="L7" s="4">
        <v>95</v>
      </c>
      <c r="M7" s="4">
        <v>95</v>
      </c>
      <c r="N7" s="4">
        <v>85.5</v>
      </c>
      <c r="O7" s="4">
        <v>90</v>
      </c>
      <c r="P7" s="4">
        <v>95</v>
      </c>
      <c r="Q7" s="4">
        <f t="shared" si="0"/>
        <v>89.7333333333333</v>
      </c>
      <c r="R7" s="3">
        <v>9</v>
      </c>
    </row>
    <row r="8" s="1" customFormat="1" spans="1:18">
      <c r="A8" s="3" t="s">
        <v>129</v>
      </c>
      <c r="B8" s="3" t="s">
        <v>354</v>
      </c>
      <c r="C8" s="3" t="s">
        <v>355</v>
      </c>
      <c r="D8" s="3">
        <v>12</v>
      </c>
      <c r="E8" s="4">
        <v>88.3</v>
      </c>
      <c r="F8" s="4">
        <v>95.9</v>
      </c>
      <c r="G8" s="4">
        <v>92.1</v>
      </c>
      <c r="H8" s="4">
        <v>95.2</v>
      </c>
      <c r="I8" s="4">
        <v>74.3</v>
      </c>
      <c r="J8" s="4">
        <v>78.7</v>
      </c>
      <c r="K8" s="4">
        <v>92.7</v>
      </c>
      <c r="L8" s="4">
        <v>95</v>
      </c>
      <c r="M8" s="4">
        <v>85</v>
      </c>
      <c r="N8" s="4">
        <v>85.4</v>
      </c>
      <c r="O8" s="4">
        <v>89.5</v>
      </c>
      <c r="P8" s="4">
        <v>95</v>
      </c>
      <c r="Q8" s="4">
        <f t="shared" si="0"/>
        <v>88.925</v>
      </c>
      <c r="R8" s="3">
        <v>15</v>
      </c>
    </row>
    <row r="9" s="1" customFormat="1" spans="1:18">
      <c r="A9" s="3" t="s">
        <v>130</v>
      </c>
      <c r="B9" s="3" t="s">
        <v>360</v>
      </c>
      <c r="C9" s="3" t="s">
        <v>361</v>
      </c>
      <c r="D9" s="3">
        <v>12</v>
      </c>
      <c r="E9" s="4">
        <v>86.3</v>
      </c>
      <c r="F9" s="4">
        <v>95.9</v>
      </c>
      <c r="G9" s="4">
        <v>95.4</v>
      </c>
      <c r="H9" s="4">
        <v>94.5</v>
      </c>
      <c r="I9" s="4">
        <v>77.1</v>
      </c>
      <c r="J9" s="4">
        <v>68.8</v>
      </c>
      <c r="K9" s="4">
        <v>88.2</v>
      </c>
      <c r="L9" s="4">
        <v>95</v>
      </c>
      <c r="M9" s="4">
        <v>85</v>
      </c>
      <c r="N9" s="4">
        <v>82</v>
      </c>
      <c r="O9" s="4">
        <v>92</v>
      </c>
      <c r="P9" s="4">
        <v>95</v>
      </c>
      <c r="Q9" s="4">
        <f t="shared" si="0"/>
        <v>87.9333333333333</v>
      </c>
      <c r="R9" s="3">
        <v>18</v>
      </c>
    </row>
    <row r="10" s="1" customFormat="1" spans="1:18">
      <c r="A10" s="3" t="s">
        <v>131</v>
      </c>
      <c r="B10" s="3" t="s">
        <v>366</v>
      </c>
      <c r="C10" s="3" t="s">
        <v>367</v>
      </c>
      <c r="D10" s="3">
        <v>12</v>
      </c>
      <c r="E10" s="4">
        <v>83.2</v>
      </c>
      <c r="F10" s="4">
        <v>95</v>
      </c>
      <c r="G10" s="4">
        <v>94.8</v>
      </c>
      <c r="H10" s="4">
        <v>92.9</v>
      </c>
      <c r="I10" s="4">
        <v>66.3</v>
      </c>
      <c r="J10" s="4">
        <v>75.1</v>
      </c>
      <c r="K10" s="4">
        <v>88.4</v>
      </c>
      <c r="L10" s="4">
        <v>95</v>
      </c>
      <c r="M10" s="4">
        <v>85</v>
      </c>
      <c r="N10" s="4">
        <v>84.1</v>
      </c>
      <c r="O10" s="4">
        <v>94</v>
      </c>
      <c r="P10" s="4">
        <v>95</v>
      </c>
      <c r="Q10" s="4">
        <f t="shared" si="0"/>
        <v>87.4</v>
      </c>
      <c r="R10" s="3">
        <v>21</v>
      </c>
    </row>
    <row r="11" s="1" customFormat="1" spans="1:18">
      <c r="A11" s="3" t="s">
        <v>127</v>
      </c>
      <c r="B11" s="3" t="s">
        <v>380</v>
      </c>
      <c r="C11" s="3" t="s">
        <v>381</v>
      </c>
      <c r="D11" s="3">
        <v>12</v>
      </c>
      <c r="E11" s="4">
        <v>74.3</v>
      </c>
      <c r="F11" s="4">
        <v>95</v>
      </c>
      <c r="G11" s="4">
        <v>97</v>
      </c>
      <c r="H11" s="4">
        <v>91.5</v>
      </c>
      <c r="I11" s="4">
        <v>78.6</v>
      </c>
      <c r="J11" s="4">
        <v>65.1</v>
      </c>
      <c r="K11" s="4">
        <v>93.8</v>
      </c>
      <c r="L11" s="4">
        <v>95</v>
      </c>
      <c r="M11" s="4">
        <v>75</v>
      </c>
      <c r="N11" s="4">
        <v>81.5</v>
      </c>
      <c r="O11" s="4">
        <v>91.5</v>
      </c>
      <c r="P11" s="4">
        <v>85</v>
      </c>
      <c r="Q11" s="4">
        <f t="shared" si="0"/>
        <v>85.275</v>
      </c>
      <c r="R11" s="3">
        <v>28</v>
      </c>
    </row>
    <row r="12" s="1" customFormat="1" spans="1:18">
      <c r="A12" s="3" t="s">
        <v>126</v>
      </c>
      <c r="B12" s="3" t="s">
        <v>326</v>
      </c>
      <c r="C12" s="3" t="s">
        <v>327</v>
      </c>
      <c r="D12" s="3">
        <v>12</v>
      </c>
      <c r="E12" s="4">
        <v>95.4</v>
      </c>
      <c r="F12" s="4">
        <v>96.5</v>
      </c>
      <c r="G12" s="4">
        <v>96.2</v>
      </c>
      <c r="H12" s="4">
        <v>95.8</v>
      </c>
      <c r="I12" s="4">
        <v>80.3</v>
      </c>
      <c r="J12" s="4">
        <v>86</v>
      </c>
      <c r="K12" s="4">
        <v>91.2</v>
      </c>
      <c r="L12" s="4">
        <v>95</v>
      </c>
      <c r="M12" s="4">
        <v>95</v>
      </c>
      <c r="N12" s="4">
        <v>88.5</v>
      </c>
      <c r="O12" s="4">
        <v>91.5</v>
      </c>
      <c r="P12" s="4">
        <v>95</v>
      </c>
      <c r="Q12" s="4">
        <f t="shared" si="0"/>
        <v>92.2</v>
      </c>
      <c r="R12" s="3">
        <v>1</v>
      </c>
    </row>
    <row r="13" s="1" customFormat="1" spans="1:18">
      <c r="A13" s="3" t="s">
        <v>125</v>
      </c>
      <c r="B13" s="3" t="s">
        <v>328</v>
      </c>
      <c r="C13" s="3" t="s">
        <v>329</v>
      </c>
      <c r="D13" s="3">
        <v>12</v>
      </c>
      <c r="E13" s="4">
        <v>91.3</v>
      </c>
      <c r="F13" s="4">
        <v>96.5</v>
      </c>
      <c r="G13" s="4">
        <v>97.9</v>
      </c>
      <c r="H13" s="4">
        <v>96.5</v>
      </c>
      <c r="I13" s="4">
        <v>83.9</v>
      </c>
      <c r="J13" s="4">
        <v>85.4</v>
      </c>
      <c r="K13" s="4">
        <v>87.2</v>
      </c>
      <c r="L13" s="4">
        <v>95</v>
      </c>
      <c r="M13" s="4">
        <v>85</v>
      </c>
      <c r="N13" s="4">
        <v>84.8</v>
      </c>
      <c r="O13" s="4">
        <v>92.5</v>
      </c>
      <c r="P13" s="4">
        <v>95</v>
      </c>
      <c r="Q13" s="4">
        <f t="shared" si="0"/>
        <v>90.9166666666667</v>
      </c>
      <c r="R13" s="3">
        <v>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topLeftCell="H1" workbookViewId="0">
      <selection activeCell="E2" sqref="E$1:Q$1048576"/>
    </sheetView>
  </sheetViews>
  <sheetFormatPr defaultColWidth="9" defaultRowHeight="14.4"/>
  <cols>
    <col min="1" max="4" width="14.0740740740741" style="1" customWidth="1"/>
    <col min="5" max="17" width="14.0740740740741" style="7" customWidth="1"/>
    <col min="18" max="18" width="14.0740740740741" style="1" customWidth="1"/>
    <col min="19" max="16384" width="9" style="1"/>
  </cols>
  <sheetData>
    <row r="1" s="1" customFormat="1" spans="1:18">
      <c r="A1" s="6" t="s">
        <v>421</v>
      </c>
      <c r="B1" s="6"/>
      <c r="C1" s="6"/>
      <c r="D1" s="6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6"/>
    </row>
    <row r="2" s="1" customFormat="1" ht="24" spans="1:18">
      <c r="A2" s="2" t="s">
        <v>1</v>
      </c>
      <c r="B2" s="2" t="s">
        <v>2</v>
      </c>
      <c r="C2" s="2" t="s">
        <v>3</v>
      </c>
      <c r="D2" s="2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422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17</v>
      </c>
      <c r="R2" s="2" t="s">
        <v>18</v>
      </c>
    </row>
    <row r="3" s="1" customFormat="1" ht="26" customHeight="1" spans="1:18">
      <c r="A3" s="3">
        <f t="shared" ref="A3:A40" si="0">ROW()-1</f>
        <v>2</v>
      </c>
      <c r="B3" s="3" t="s">
        <v>423</v>
      </c>
      <c r="C3" s="3" t="s">
        <v>424</v>
      </c>
      <c r="D3" s="3">
        <v>12</v>
      </c>
      <c r="E3" s="9">
        <v>94.9</v>
      </c>
      <c r="F3" s="9">
        <v>92.6</v>
      </c>
      <c r="G3" s="9">
        <v>93.5</v>
      </c>
      <c r="H3" s="9">
        <v>92.2</v>
      </c>
      <c r="I3" s="9">
        <v>86.4</v>
      </c>
      <c r="J3" s="9">
        <v>82.1</v>
      </c>
      <c r="K3" s="9">
        <v>81.8</v>
      </c>
      <c r="L3" s="9">
        <v>89</v>
      </c>
      <c r="M3" s="9">
        <v>90.1</v>
      </c>
      <c r="N3" s="9">
        <v>95</v>
      </c>
      <c r="O3" s="9">
        <v>81.8</v>
      </c>
      <c r="P3" s="9">
        <v>93</v>
      </c>
      <c r="Q3" s="9">
        <v>89.367</v>
      </c>
      <c r="R3" s="3">
        <v>1</v>
      </c>
    </row>
    <row r="4" s="1" customFormat="1" ht="26" customHeight="1" spans="1:18">
      <c r="A4" s="3">
        <f t="shared" si="0"/>
        <v>3</v>
      </c>
      <c r="B4" s="3" t="s">
        <v>425</v>
      </c>
      <c r="C4" s="3" t="s">
        <v>426</v>
      </c>
      <c r="D4" s="3">
        <v>12</v>
      </c>
      <c r="E4" s="9">
        <v>93.8</v>
      </c>
      <c r="F4" s="9">
        <v>91.5</v>
      </c>
      <c r="G4" s="9">
        <v>94</v>
      </c>
      <c r="H4" s="9">
        <v>92.9</v>
      </c>
      <c r="I4" s="9">
        <v>70.6</v>
      </c>
      <c r="J4" s="9">
        <v>85.9</v>
      </c>
      <c r="K4" s="9">
        <v>86.7</v>
      </c>
      <c r="L4" s="9">
        <v>86.7</v>
      </c>
      <c r="M4" s="9">
        <v>93.3</v>
      </c>
      <c r="N4" s="9">
        <v>85</v>
      </c>
      <c r="O4" s="9">
        <v>84.3</v>
      </c>
      <c r="P4" s="9">
        <v>95</v>
      </c>
      <c r="Q4" s="9">
        <v>88.308</v>
      </c>
      <c r="R4" s="3">
        <v>2</v>
      </c>
    </row>
    <row r="5" s="1" customFormat="1" ht="26" customHeight="1" spans="1:18">
      <c r="A5" s="3">
        <f t="shared" si="0"/>
        <v>4</v>
      </c>
      <c r="B5" s="3" t="s">
        <v>427</v>
      </c>
      <c r="C5" s="3" t="s">
        <v>428</v>
      </c>
      <c r="D5" s="3">
        <v>12</v>
      </c>
      <c r="E5" s="9">
        <v>88.4</v>
      </c>
      <c r="F5" s="9">
        <v>92.9</v>
      </c>
      <c r="G5" s="9">
        <v>91.8</v>
      </c>
      <c r="H5" s="9">
        <v>97.3</v>
      </c>
      <c r="I5" s="9">
        <v>72.2</v>
      </c>
      <c r="J5" s="9">
        <v>88.3</v>
      </c>
      <c r="K5" s="9">
        <v>78.7</v>
      </c>
      <c r="L5" s="9">
        <v>85.8</v>
      </c>
      <c r="M5" s="9">
        <v>86.8</v>
      </c>
      <c r="N5" s="9">
        <v>95</v>
      </c>
      <c r="O5" s="9">
        <v>80.7</v>
      </c>
      <c r="P5" s="9">
        <v>95</v>
      </c>
      <c r="Q5" s="9">
        <v>87.742</v>
      </c>
      <c r="R5" s="3">
        <v>3</v>
      </c>
    </row>
    <row r="6" s="1" customFormat="1" ht="26" customHeight="1" spans="1:18">
      <c r="A6" s="3">
        <f t="shared" si="0"/>
        <v>5</v>
      </c>
      <c r="B6" s="3" t="s">
        <v>429</v>
      </c>
      <c r="C6" s="3" t="s">
        <v>430</v>
      </c>
      <c r="D6" s="3">
        <v>12</v>
      </c>
      <c r="E6" s="9">
        <v>91.3</v>
      </c>
      <c r="F6" s="9">
        <v>91.6</v>
      </c>
      <c r="G6" s="9">
        <v>89.5</v>
      </c>
      <c r="H6" s="9">
        <v>94.3</v>
      </c>
      <c r="I6" s="9">
        <v>74.4</v>
      </c>
      <c r="J6" s="9">
        <v>82.4</v>
      </c>
      <c r="K6" s="9">
        <v>82.2</v>
      </c>
      <c r="L6" s="9">
        <v>88.2</v>
      </c>
      <c r="M6" s="9">
        <v>87</v>
      </c>
      <c r="N6" s="9">
        <v>85</v>
      </c>
      <c r="O6" s="9">
        <v>83.3</v>
      </c>
      <c r="P6" s="9">
        <v>96.5</v>
      </c>
      <c r="Q6" s="9">
        <v>87.142</v>
      </c>
      <c r="R6" s="3">
        <v>4</v>
      </c>
    </row>
    <row r="7" s="1" customFormat="1" ht="26" customHeight="1" spans="1:18">
      <c r="A7" s="3">
        <f t="shared" si="0"/>
        <v>6</v>
      </c>
      <c r="B7" s="3" t="s">
        <v>431</v>
      </c>
      <c r="C7" s="3" t="s">
        <v>432</v>
      </c>
      <c r="D7" s="3">
        <v>12</v>
      </c>
      <c r="E7" s="9">
        <v>87.9</v>
      </c>
      <c r="F7" s="9">
        <v>92.9</v>
      </c>
      <c r="G7" s="9">
        <v>91.3</v>
      </c>
      <c r="H7" s="9">
        <v>95</v>
      </c>
      <c r="I7" s="9">
        <v>74.2</v>
      </c>
      <c r="J7" s="9">
        <v>78.6</v>
      </c>
      <c r="K7" s="9">
        <v>84</v>
      </c>
      <c r="L7" s="9">
        <v>92.4</v>
      </c>
      <c r="M7" s="9">
        <v>87</v>
      </c>
      <c r="N7" s="9">
        <v>85</v>
      </c>
      <c r="O7" s="9">
        <v>78.6</v>
      </c>
      <c r="P7" s="9">
        <v>94.5</v>
      </c>
      <c r="Q7" s="9">
        <v>86.783</v>
      </c>
      <c r="R7" s="3">
        <v>5</v>
      </c>
    </row>
    <row r="8" s="1" customFormat="1" ht="26" customHeight="1" spans="1:18">
      <c r="A8" s="3">
        <f t="shared" si="0"/>
        <v>7</v>
      </c>
      <c r="B8" s="3" t="s">
        <v>433</v>
      </c>
      <c r="C8" s="3" t="s">
        <v>434</v>
      </c>
      <c r="D8" s="3">
        <v>12</v>
      </c>
      <c r="E8" s="9">
        <v>87.4</v>
      </c>
      <c r="F8" s="9">
        <v>91.9</v>
      </c>
      <c r="G8" s="9">
        <v>89.7</v>
      </c>
      <c r="H8" s="9">
        <v>91.5</v>
      </c>
      <c r="I8" s="9">
        <v>91</v>
      </c>
      <c r="J8" s="9">
        <v>76</v>
      </c>
      <c r="K8" s="9">
        <v>78</v>
      </c>
      <c r="L8" s="9">
        <v>89.1</v>
      </c>
      <c r="M8" s="9">
        <v>87</v>
      </c>
      <c r="N8" s="9">
        <v>85</v>
      </c>
      <c r="O8" s="9">
        <v>79.4</v>
      </c>
      <c r="P8" s="9">
        <v>92.5</v>
      </c>
      <c r="Q8" s="9">
        <v>86.542</v>
      </c>
      <c r="R8" s="3">
        <v>6</v>
      </c>
    </row>
    <row r="9" s="1" customFormat="1" ht="26" customHeight="1" spans="1:18">
      <c r="A9" s="3">
        <f t="shared" si="0"/>
        <v>8</v>
      </c>
      <c r="B9" s="3" t="s">
        <v>435</v>
      </c>
      <c r="C9" s="3" t="s">
        <v>436</v>
      </c>
      <c r="D9" s="3">
        <v>12</v>
      </c>
      <c r="E9" s="9">
        <v>95</v>
      </c>
      <c r="F9" s="9">
        <v>90.9</v>
      </c>
      <c r="G9" s="9">
        <v>80.6</v>
      </c>
      <c r="H9" s="9">
        <v>88</v>
      </c>
      <c r="I9" s="9">
        <v>71.8</v>
      </c>
      <c r="J9" s="9">
        <v>81.5</v>
      </c>
      <c r="K9" s="9">
        <v>94.9</v>
      </c>
      <c r="L9" s="9">
        <v>87.6</v>
      </c>
      <c r="M9" s="9">
        <v>88</v>
      </c>
      <c r="N9" s="9">
        <v>85</v>
      </c>
      <c r="O9" s="9">
        <v>79.8</v>
      </c>
      <c r="P9" s="9">
        <v>95</v>
      </c>
      <c r="Q9" s="9">
        <v>86.508</v>
      </c>
      <c r="R9" s="3">
        <v>7</v>
      </c>
    </row>
    <row r="10" s="1" customFormat="1" ht="26" customHeight="1" spans="1:18">
      <c r="A10" s="3">
        <f t="shared" si="0"/>
        <v>9</v>
      </c>
      <c r="B10" s="3" t="s">
        <v>437</v>
      </c>
      <c r="C10" s="3" t="s">
        <v>438</v>
      </c>
      <c r="D10" s="3">
        <v>12</v>
      </c>
      <c r="E10" s="9">
        <v>95.1</v>
      </c>
      <c r="F10" s="9">
        <v>91.5</v>
      </c>
      <c r="G10" s="9">
        <v>88.5</v>
      </c>
      <c r="H10" s="9">
        <v>91.5</v>
      </c>
      <c r="I10" s="9">
        <v>68.2</v>
      </c>
      <c r="J10" s="9">
        <v>74.7</v>
      </c>
      <c r="K10" s="9">
        <v>75.6</v>
      </c>
      <c r="L10" s="9">
        <v>95.1</v>
      </c>
      <c r="M10" s="9">
        <v>91.9</v>
      </c>
      <c r="N10" s="9">
        <v>85</v>
      </c>
      <c r="O10" s="9">
        <v>85.4</v>
      </c>
      <c r="P10" s="9">
        <v>94.5</v>
      </c>
      <c r="Q10" s="9">
        <v>86.417</v>
      </c>
      <c r="R10" s="3">
        <v>8</v>
      </c>
    </row>
    <row r="11" s="1" customFormat="1" ht="26" customHeight="1" spans="1:18">
      <c r="A11" s="3">
        <f t="shared" si="0"/>
        <v>10</v>
      </c>
      <c r="B11" s="3" t="s">
        <v>439</v>
      </c>
      <c r="C11" s="3" t="s">
        <v>440</v>
      </c>
      <c r="D11" s="3">
        <v>12</v>
      </c>
      <c r="E11" s="9">
        <v>82.7</v>
      </c>
      <c r="F11" s="9">
        <v>92.3</v>
      </c>
      <c r="G11" s="9">
        <v>88.5</v>
      </c>
      <c r="H11" s="9">
        <v>94.3</v>
      </c>
      <c r="I11" s="9">
        <v>74.6</v>
      </c>
      <c r="J11" s="9">
        <v>85.4</v>
      </c>
      <c r="K11" s="9">
        <v>77.5</v>
      </c>
      <c r="L11" s="9">
        <v>91.9</v>
      </c>
      <c r="M11" s="9">
        <v>85.6</v>
      </c>
      <c r="N11" s="9">
        <v>85</v>
      </c>
      <c r="O11" s="9">
        <v>82.6</v>
      </c>
      <c r="P11" s="9">
        <v>95.5</v>
      </c>
      <c r="Q11" s="9">
        <v>86.325</v>
      </c>
      <c r="R11" s="3">
        <v>9</v>
      </c>
    </row>
    <row r="12" s="1" customFormat="1" ht="26" customHeight="1" spans="1:18">
      <c r="A12" s="3">
        <f t="shared" si="0"/>
        <v>11</v>
      </c>
      <c r="B12" s="3" t="s">
        <v>441</v>
      </c>
      <c r="C12" s="3" t="s">
        <v>442</v>
      </c>
      <c r="D12" s="3">
        <v>12</v>
      </c>
      <c r="E12" s="9">
        <v>81.5</v>
      </c>
      <c r="F12" s="9">
        <v>92.3</v>
      </c>
      <c r="G12" s="9">
        <v>93.1</v>
      </c>
      <c r="H12" s="9">
        <v>92.2</v>
      </c>
      <c r="I12" s="9">
        <v>77.9</v>
      </c>
      <c r="J12" s="9">
        <v>69.1</v>
      </c>
      <c r="K12" s="9">
        <v>72.3</v>
      </c>
      <c r="L12" s="9">
        <v>89.9</v>
      </c>
      <c r="M12" s="9">
        <v>90.1</v>
      </c>
      <c r="N12" s="9">
        <v>95</v>
      </c>
      <c r="O12" s="9">
        <v>87.2</v>
      </c>
      <c r="P12" s="9">
        <v>93.5</v>
      </c>
      <c r="Q12" s="9">
        <v>86.175</v>
      </c>
      <c r="R12" s="3">
        <v>10</v>
      </c>
    </row>
    <row r="13" s="1" customFormat="1" ht="26" customHeight="1" spans="1:18">
      <c r="A13" s="3">
        <f t="shared" si="0"/>
        <v>12</v>
      </c>
      <c r="B13" s="3" t="s">
        <v>443</v>
      </c>
      <c r="C13" s="3" t="s">
        <v>444</v>
      </c>
      <c r="D13" s="3">
        <v>12</v>
      </c>
      <c r="E13" s="9">
        <v>85.6</v>
      </c>
      <c r="F13" s="9">
        <v>92.9</v>
      </c>
      <c r="G13" s="9">
        <v>88.1</v>
      </c>
      <c r="H13" s="9">
        <v>90.1</v>
      </c>
      <c r="I13" s="9">
        <v>70.7</v>
      </c>
      <c r="J13" s="9">
        <v>83.2</v>
      </c>
      <c r="K13" s="9">
        <v>79.6</v>
      </c>
      <c r="L13" s="9">
        <v>85.5</v>
      </c>
      <c r="M13" s="9">
        <v>93.3</v>
      </c>
      <c r="N13" s="9">
        <v>85</v>
      </c>
      <c r="O13" s="9">
        <v>81.9</v>
      </c>
      <c r="P13" s="9">
        <v>94.5</v>
      </c>
      <c r="Q13" s="9">
        <v>85.867</v>
      </c>
      <c r="R13" s="3">
        <v>11</v>
      </c>
    </row>
    <row r="14" s="1" customFormat="1" ht="26" customHeight="1" spans="1:18">
      <c r="A14" s="3">
        <f t="shared" si="0"/>
        <v>13</v>
      </c>
      <c r="B14" s="3" t="s">
        <v>445</v>
      </c>
      <c r="C14" s="3" t="s">
        <v>446</v>
      </c>
      <c r="D14" s="3">
        <v>12</v>
      </c>
      <c r="E14" s="9">
        <v>89.3</v>
      </c>
      <c r="F14" s="9">
        <v>91.5</v>
      </c>
      <c r="G14" s="9">
        <v>96.3</v>
      </c>
      <c r="H14" s="9">
        <v>90.1</v>
      </c>
      <c r="I14" s="9">
        <v>73.2</v>
      </c>
      <c r="J14" s="9">
        <v>81</v>
      </c>
      <c r="K14" s="9">
        <v>74.3</v>
      </c>
      <c r="L14" s="9">
        <v>86.5</v>
      </c>
      <c r="M14" s="9">
        <v>88</v>
      </c>
      <c r="N14" s="9">
        <v>85</v>
      </c>
      <c r="O14" s="9">
        <v>80.7</v>
      </c>
      <c r="P14" s="9">
        <v>94</v>
      </c>
      <c r="Q14" s="9">
        <v>85.825</v>
      </c>
      <c r="R14" s="3">
        <v>12</v>
      </c>
    </row>
    <row r="15" s="1" customFormat="1" ht="26" customHeight="1" spans="1:18">
      <c r="A15" s="3">
        <f t="shared" si="0"/>
        <v>14</v>
      </c>
      <c r="B15" s="3" t="s">
        <v>447</v>
      </c>
      <c r="C15" s="3" t="s">
        <v>448</v>
      </c>
      <c r="D15" s="3">
        <v>12</v>
      </c>
      <c r="E15" s="9">
        <v>83</v>
      </c>
      <c r="F15" s="9">
        <v>91.5</v>
      </c>
      <c r="G15" s="9">
        <v>94.1</v>
      </c>
      <c r="H15" s="9">
        <v>97.1</v>
      </c>
      <c r="I15" s="9">
        <v>72.4</v>
      </c>
      <c r="J15" s="9">
        <v>70.7</v>
      </c>
      <c r="K15" s="9">
        <v>79</v>
      </c>
      <c r="L15" s="9">
        <v>91</v>
      </c>
      <c r="M15" s="9">
        <v>90.5</v>
      </c>
      <c r="N15" s="9">
        <v>85</v>
      </c>
      <c r="O15" s="9">
        <v>78.7</v>
      </c>
      <c r="P15" s="9">
        <v>95.5</v>
      </c>
      <c r="Q15" s="9">
        <v>85.708</v>
      </c>
      <c r="R15" s="3">
        <v>13</v>
      </c>
    </row>
    <row r="16" s="1" customFormat="1" ht="26" customHeight="1" spans="1:18">
      <c r="A16" s="3">
        <f t="shared" si="0"/>
        <v>15</v>
      </c>
      <c r="B16" s="3" t="s">
        <v>449</v>
      </c>
      <c r="C16" s="3" t="s">
        <v>450</v>
      </c>
      <c r="D16" s="3">
        <v>12</v>
      </c>
      <c r="E16" s="9">
        <v>74.8</v>
      </c>
      <c r="F16" s="9">
        <v>92.6</v>
      </c>
      <c r="G16" s="9">
        <v>89.9</v>
      </c>
      <c r="H16" s="9">
        <v>95</v>
      </c>
      <c r="I16" s="9">
        <v>83.4</v>
      </c>
      <c r="J16" s="9">
        <v>74.7</v>
      </c>
      <c r="K16" s="9">
        <v>77.3</v>
      </c>
      <c r="L16" s="9">
        <v>91.2</v>
      </c>
      <c r="M16" s="9">
        <v>87</v>
      </c>
      <c r="N16" s="9">
        <v>85</v>
      </c>
      <c r="O16" s="9">
        <v>81.8</v>
      </c>
      <c r="P16" s="9">
        <v>94</v>
      </c>
      <c r="Q16" s="9">
        <v>85.558</v>
      </c>
      <c r="R16" s="3">
        <v>14</v>
      </c>
    </row>
    <row r="17" s="1" customFormat="1" ht="26" customHeight="1" spans="1:18">
      <c r="A17" s="3">
        <f t="shared" si="0"/>
        <v>16</v>
      </c>
      <c r="B17" s="3" t="s">
        <v>451</v>
      </c>
      <c r="C17" s="3" t="s">
        <v>452</v>
      </c>
      <c r="D17" s="3">
        <v>12</v>
      </c>
      <c r="E17" s="9">
        <v>74.1</v>
      </c>
      <c r="F17" s="9">
        <v>91.2</v>
      </c>
      <c r="G17" s="9">
        <v>85.8</v>
      </c>
      <c r="H17" s="9">
        <v>95.7</v>
      </c>
      <c r="I17" s="9">
        <v>80.8</v>
      </c>
      <c r="J17" s="9">
        <v>88.5</v>
      </c>
      <c r="K17" s="9">
        <v>74.5</v>
      </c>
      <c r="L17" s="9">
        <v>89.8</v>
      </c>
      <c r="M17" s="9">
        <v>83.8</v>
      </c>
      <c r="N17" s="9">
        <v>85</v>
      </c>
      <c r="O17" s="9">
        <v>80.9</v>
      </c>
      <c r="P17" s="9">
        <v>95.5</v>
      </c>
      <c r="Q17" s="9">
        <v>85.467</v>
      </c>
      <c r="R17" s="3">
        <v>15</v>
      </c>
    </row>
    <row r="18" s="1" customFormat="1" ht="26" customHeight="1" spans="1:18">
      <c r="A18" s="3">
        <f t="shared" si="0"/>
        <v>17</v>
      </c>
      <c r="B18" s="3" t="s">
        <v>453</v>
      </c>
      <c r="C18" s="3" t="s">
        <v>454</v>
      </c>
      <c r="D18" s="3">
        <v>12</v>
      </c>
      <c r="E18" s="9">
        <v>84.7</v>
      </c>
      <c r="F18" s="9">
        <v>91.5</v>
      </c>
      <c r="G18" s="9">
        <v>82.6</v>
      </c>
      <c r="H18" s="9">
        <v>92.2</v>
      </c>
      <c r="I18" s="9">
        <v>72.6</v>
      </c>
      <c r="J18" s="9">
        <v>83.4</v>
      </c>
      <c r="K18" s="9">
        <v>77.4</v>
      </c>
      <c r="L18" s="9">
        <v>87</v>
      </c>
      <c r="M18" s="9">
        <v>83.8</v>
      </c>
      <c r="N18" s="9">
        <v>85</v>
      </c>
      <c r="O18" s="9">
        <v>84.7</v>
      </c>
      <c r="P18" s="9">
        <v>95</v>
      </c>
      <c r="Q18" s="9">
        <v>84.992</v>
      </c>
      <c r="R18" s="3">
        <v>16</v>
      </c>
    </row>
    <row r="19" s="1" customFormat="1" ht="26" customHeight="1" spans="1:18">
      <c r="A19" s="3">
        <f t="shared" si="0"/>
        <v>18</v>
      </c>
      <c r="B19" s="3" t="s">
        <v>455</v>
      </c>
      <c r="C19" s="3" t="s">
        <v>456</v>
      </c>
      <c r="D19" s="3">
        <v>12</v>
      </c>
      <c r="E19" s="9">
        <v>91.2</v>
      </c>
      <c r="F19" s="9">
        <v>91.5</v>
      </c>
      <c r="G19" s="9">
        <v>78.5</v>
      </c>
      <c r="H19" s="9">
        <v>91.5</v>
      </c>
      <c r="I19" s="9">
        <v>71.6</v>
      </c>
      <c r="J19" s="9">
        <v>80.9</v>
      </c>
      <c r="K19" s="9">
        <v>75.2</v>
      </c>
      <c r="L19" s="9">
        <v>88</v>
      </c>
      <c r="M19" s="9">
        <v>88.4</v>
      </c>
      <c r="N19" s="9">
        <v>85</v>
      </c>
      <c r="O19" s="9">
        <v>82.6</v>
      </c>
      <c r="P19" s="9">
        <v>94</v>
      </c>
      <c r="Q19" s="9">
        <v>84.867</v>
      </c>
      <c r="R19" s="3">
        <v>17</v>
      </c>
    </row>
    <row r="20" s="1" customFormat="1" ht="26" customHeight="1" spans="1:18">
      <c r="A20" s="3">
        <f t="shared" si="0"/>
        <v>19</v>
      </c>
      <c r="B20" s="3" t="s">
        <v>457</v>
      </c>
      <c r="C20" s="3" t="s">
        <v>458</v>
      </c>
      <c r="D20" s="3">
        <v>12</v>
      </c>
      <c r="E20" s="9">
        <v>90</v>
      </c>
      <c r="F20" s="9">
        <v>91.5</v>
      </c>
      <c r="G20" s="9">
        <v>85.5</v>
      </c>
      <c r="H20" s="9">
        <v>92.9</v>
      </c>
      <c r="I20" s="9">
        <v>68.8</v>
      </c>
      <c r="J20" s="9">
        <v>82.8</v>
      </c>
      <c r="K20" s="9">
        <v>69.3</v>
      </c>
      <c r="L20" s="9">
        <v>93</v>
      </c>
      <c r="M20" s="9">
        <v>83.8</v>
      </c>
      <c r="N20" s="9">
        <v>85</v>
      </c>
      <c r="O20" s="9">
        <v>80.7</v>
      </c>
      <c r="P20" s="9">
        <v>95</v>
      </c>
      <c r="Q20" s="9">
        <v>84.858</v>
      </c>
      <c r="R20" s="3">
        <v>18</v>
      </c>
    </row>
    <row r="21" s="1" customFormat="1" ht="26" customHeight="1" spans="1:18">
      <c r="A21" s="3">
        <f t="shared" si="0"/>
        <v>20</v>
      </c>
      <c r="B21" s="3" t="s">
        <v>459</v>
      </c>
      <c r="C21" s="3" t="s">
        <v>460</v>
      </c>
      <c r="D21" s="3">
        <v>12</v>
      </c>
      <c r="E21" s="9">
        <v>85.4</v>
      </c>
      <c r="F21" s="9">
        <v>90.9</v>
      </c>
      <c r="G21" s="9">
        <v>90.2</v>
      </c>
      <c r="H21" s="9">
        <v>92.2</v>
      </c>
      <c r="I21" s="9">
        <v>68.4</v>
      </c>
      <c r="J21" s="9">
        <v>68.7</v>
      </c>
      <c r="K21" s="9">
        <v>75.2</v>
      </c>
      <c r="L21" s="9">
        <v>92.4</v>
      </c>
      <c r="M21" s="9">
        <v>90.5</v>
      </c>
      <c r="N21" s="9">
        <v>85</v>
      </c>
      <c r="O21" s="9">
        <v>84.1</v>
      </c>
      <c r="P21" s="9">
        <v>94.5</v>
      </c>
      <c r="Q21" s="9">
        <v>84.792</v>
      </c>
      <c r="R21" s="3">
        <v>19</v>
      </c>
    </row>
    <row r="22" s="1" customFormat="1" ht="26" customHeight="1" spans="1:18">
      <c r="A22" s="3">
        <f t="shared" si="0"/>
        <v>21</v>
      </c>
      <c r="B22" s="3" t="s">
        <v>461</v>
      </c>
      <c r="C22" s="3" t="s">
        <v>462</v>
      </c>
      <c r="D22" s="3">
        <v>12</v>
      </c>
      <c r="E22" s="9">
        <v>84.6</v>
      </c>
      <c r="F22" s="9">
        <v>91.5</v>
      </c>
      <c r="G22" s="9">
        <v>84.8</v>
      </c>
      <c r="H22" s="9">
        <v>92.9</v>
      </c>
      <c r="I22" s="9">
        <v>79.8</v>
      </c>
      <c r="J22" s="9">
        <v>79.9</v>
      </c>
      <c r="K22" s="9">
        <v>72.9</v>
      </c>
      <c r="L22" s="9">
        <v>90.2</v>
      </c>
      <c r="M22" s="9">
        <v>86.6</v>
      </c>
      <c r="N22" s="9">
        <v>85</v>
      </c>
      <c r="O22" s="9">
        <v>82.4</v>
      </c>
      <c r="P22" s="9">
        <v>85</v>
      </c>
      <c r="Q22" s="9">
        <v>84.633</v>
      </c>
      <c r="R22" s="3">
        <v>20</v>
      </c>
    </row>
    <row r="23" s="1" customFormat="1" ht="26" customHeight="1" spans="1:18">
      <c r="A23" s="3">
        <f t="shared" si="0"/>
        <v>22</v>
      </c>
      <c r="B23" s="3" t="s">
        <v>463</v>
      </c>
      <c r="C23" s="3" t="s">
        <v>464</v>
      </c>
      <c r="D23" s="3">
        <v>12</v>
      </c>
      <c r="E23" s="9">
        <v>82.8</v>
      </c>
      <c r="F23" s="9">
        <v>91.2</v>
      </c>
      <c r="G23" s="9">
        <v>84.4</v>
      </c>
      <c r="H23" s="9">
        <v>94.3</v>
      </c>
      <c r="I23" s="9">
        <v>73.7</v>
      </c>
      <c r="J23" s="9">
        <v>76.5</v>
      </c>
      <c r="K23" s="9">
        <v>77.8</v>
      </c>
      <c r="L23" s="9">
        <v>91.2</v>
      </c>
      <c r="M23" s="9">
        <v>83.1</v>
      </c>
      <c r="N23" s="9">
        <v>85</v>
      </c>
      <c r="O23" s="9">
        <v>79.8</v>
      </c>
      <c r="P23" s="9">
        <v>94</v>
      </c>
      <c r="Q23" s="9">
        <v>84.483</v>
      </c>
      <c r="R23" s="3">
        <v>21</v>
      </c>
    </row>
    <row r="24" s="1" customFormat="1" ht="26" customHeight="1" spans="1:18">
      <c r="A24" s="3">
        <f t="shared" si="0"/>
        <v>23</v>
      </c>
      <c r="B24" s="3" t="s">
        <v>465</v>
      </c>
      <c r="C24" s="3" t="s">
        <v>466</v>
      </c>
      <c r="D24" s="3">
        <v>12</v>
      </c>
      <c r="E24" s="9">
        <v>77.5</v>
      </c>
      <c r="F24" s="9">
        <v>91.5</v>
      </c>
      <c r="G24" s="9">
        <v>93.5</v>
      </c>
      <c r="H24" s="9">
        <v>93.6</v>
      </c>
      <c r="I24" s="9">
        <v>71.3</v>
      </c>
      <c r="J24" s="9">
        <v>67.7</v>
      </c>
      <c r="K24" s="9">
        <v>74.4</v>
      </c>
      <c r="L24" s="9">
        <v>91.9</v>
      </c>
      <c r="M24" s="9">
        <v>88</v>
      </c>
      <c r="N24" s="9">
        <v>85</v>
      </c>
      <c r="O24" s="9">
        <v>82.2</v>
      </c>
      <c r="P24" s="9">
        <v>95</v>
      </c>
      <c r="Q24" s="9">
        <v>84.3</v>
      </c>
      <c r="R24" s="3">
        <v>22</v>
      </c>
    </row>
    <row r="25" s="1" customFormat="1" ht="26" customHeight="1" spans="1:18">
      <c r="A25" s="3">
        <f t="shared" si="0"/>
        <v>24</v>
      </c>
      <c r="B25" s="3" t="s">
        <v>467</v>
      </c>
      <c r="C25" s="3" t="s">
        <v>468</v>
      </c>
      <c r="D25" s="3">
        <v>12</v>
      </c>
      <c r="E25" s="9">
        <v>87.7</v>
      </c>
      <c r="F25" s="9">
        <v>92.9</v>
      </c>
      <c r="G25" s="9">
        <v>85.4</v>
      </c>
      <c r="H25" s="9">
        <v>89.4</v>
      </c>
      <c r="I25" s="9">
        <v>79.2</v>
      </c>
      <c r="J25" s="9">
        <v>73</v>
      </c>
      <c r="K25" s="9">
        <v>73.4</v>
      </c>
      <c r="L25" s="9">
        <v>81.3</v>
      </c>
      <c r="M25" s="9">
        <v>88.4</v>
      </c>
      <c r="N25" s="9">
        <v>85</v>
      </c>
      <c r="O25" s="9">
        <v>82.2</v>
      </c>
      <c r="P25" s="9">
        <v>93.5</v>
      </c>
      <c r="Q25" s="9">
        <v>84.283</v>
      </c>
      <c r="R25" s="3">
        <v>23</v>
      </c>
    </row>
    <row r="26" s="1" customFormat="1" ht="26" customHeight="1" spans="1:18">
      <c r="A26" s="3">
        <f t="shared" si="0"/>
        <v>25</v>
      </c>
      <c r="B26" s="3" t="s">
        <v>469</v>
      </c>
      <c r="C26" s="3" t="s">
        <v>470</v>
      </c>
      <c r="D26" s="3">
        <v>12</v>
      </c>
      <c r="E26" s="9">
        <v>85.7</v>
      </c>
      <c r="F26" s="9">
        <v>91.5</v>
      </c>
      <c r="G26" s="9">
        <v>88.3</v>
      </c>
      <c r="H26" s="9">
        <v>95</v>
      </c>
      <c r="I26" s="9">
        <v>71.7</v>
      </c>
      <c r="J26" s="9">
        <v>67.1</v>
      </c>
      <c r="K26" s="9">
        <v>73.6</v>
      </c>
      <c r="L26" s="9">
        <v>92.5</v>
      </c>
      <c r="M26" s="9">
        <v>88.4</v>
      </c>
      <c r="N26" s="9">
        <v>85</v>
      </c>
      <c r="O26" s="9">
        <v>76.8</v>
      </c>
      <c r="P26" s="9">
        <v>94.5</v>
      </c>
      <c r="Q26" s="9">
        <v>84.175</v>
      </c>
      <c r="R26" s="3">
        <v>24</v>
      </c>
    </row>
    <row r="27" s="1" customFormat="1" ht="26" customHeight="1" spans="1:18">
      <c r="A27" s="3">
        <f t="shared" si="0"/>
        <v>26</v>
      </c>
      <c r="B27" s="3" t="s">
        <v>471</v>
      </c>
      <c r="C27" s="3" t="s">
        <v>472</v>
      </c>
      <c r="D27" s="3">
        <v>12</v>
      </c>
      <c r="E27" s="9">
        <v>78.9</v>
      </c>
      <c r="F27" s="9">
        <v>91.5</v>
      </c>
      <c r="G27" s="9">
        <v>91.3</v>
      </c>
      <c r="H27" s="9">
        <v>93.6</v>
      </c>
      <c r="I27" s="9">
        <v>71.4</v>
      </c>
      <c r="J27" s="9">
        <v>72.4</v>
      </c>
      <c r="K27" s="9">
        <v>63.5</v>
      </c>
      <c r="L27" s="9">
        <v>83.4</v>
      </c>
      <c r="M27" s="9">
        <v>91.5</v>
      </c>
      <c r="N27" s="9">
        <v>85</v>
      </c>
      <c r="O27" s="9">
        <v>87</v>
      </c>
      <c r="P27" s="9">
        <v>96</v>
      </c>
      <c r="Q27" s="9">
        <v>83.792</v>
      </c>
      <c r="R27" s="3">
        <v>25</v>
      </c>
    </row>
    <row r="28" s="1" customFormat="1" ht="26" customHeight="1" spans="1:18">
      <c r="A28" s="3">
        <f t="shared" si="0"/>
        <v>27</v>
      </c>
      <c r="B28" s="3" t="s">
        <v>473</v>
      </c>
      <c r="C28" s="3" t="s">
        <v>474</v>
      </c>
      <c r="D28" s="3">
        <v>12</v>
      </c>
      <c r="E28" s="9">
        <v>82.5</v>
      </c>
      <c r="F28" s="9">
        <v>90.1</v>
      </c>
      <c r="G28" s="9">
        <v>91</v>
      </c>
      <c r="H28" s="9">
        <v>90.8</v>
      </c>
      <c r="I28" s="9">
        <v>60.4</v>
      </c>
      <c r="J28" s="9">
        <v>78.6</v>
      </c>
      <c r="K28" s="9">
        <v>83</v>
      </c>
      <c r="L28" s="9">
        <v>79.8</v>
      </c>
      <c r="M28" s="9">
        <v>89.8</v>
      </c>
      <c r="N28" s="9">
        <v>85</v>
      </c>
      <c r="O28" s="9">
        <v>77.9</v>
      </c>
      <c r="P28" s="9">
        <v>94.5</v>
      </c>
      <c r="Q28" s="9">
        <v>83.617</v>
      </c>
      <c r="R28" s="3">
        <v>26</v>
      </c>
    </row>
    <row r="29" s="1" customFormat="1" ht="26" customHeight="1" spans="1:18">
      <c r="A29" s="3">
        <f t="shared" si="0"/>
        <v>28</v>
      </c>
      <c r="B29" s="3" t="s">
        <v>475</v>
      </c>
      <c r="C29" s="3" t="s">
        <v>476</v>
      </c>
      <c r="D29" s="3">
        <v>12</v>
      </c>
      <c r="E29" s="9">
        <v>73.6</v>
      </c>
      <c r="F29" s="9">
        <v>92.3</v>
      </c>
      <c r="G29" s="9">
        <v>85.3</v>
      </c>
      <c r="H29" s="9">
        <v>92.9</v>
      </c>
      <c r="I29" s="9">
        <v>83</v>
      </c>
      <c r="J29" s="9">
        <v>62.7</v>
      </c>
      <c r="K29" s="9">
        <v>72.8</v>
      </c>
      <c r="L29" s="9">
        <v>88.2</v>
      </c>
      <c r="M29" s="9">
        <v>87</v>
      </c>
      <c r="N29" s="9">
        <v>85</v>
      </c>
      <c r="O29" s="9">
        <v>80.2</v>
      </c>
      <c r="P29" s="9">
        <v>93.5</v>
      </c>
      <c r="Q29" s="9">
        <v>83.042</v>
      </c>
      <c r="R29" s="3">
        <v>27</v>
      </c>
    </row>
    <row r="30" s="1" customFormat="1" ht="26" customHeight="1" spans="1:18">
      <c r="A30" s="3">
        <f t="shared" si="0"/>
        <v>29</v>
      </c>
      <c r="B30" s="3" t="s">
        <v>477</v>
      </c>
      <c r="C30" s="3" t="s">
        <v>478</v>
      </c>
      <c r="D30" s="3">
        <v>12</v>
      </c>
      <c r="E30" s="9">
        <v>80.5</v>
      </c>
      <c r="F30" s="9">
        <v>91.5</v>
      </c>
      <c r="G30" s="9">
        <v>92.1</v>
      </c>
      <c r="H30" s="9">
        <v>92.2</v>
      </c>
      <c r="I30" s="9">
        <v>74.2</v>
      </c>
      <c r="J30" s="9">
        <v>67.2</v>
      </c>
      <c r="K30" s="9">
        <v>64</v>
      </c>
      <c r="L30" s="9">
        <v>78</v>
      </c>
      <c r="M30" s="9">
        <v>91.5</v>
      </c>
      <c r="N30" s="9">
        <v>85</v>
      </c>
      <c r="O30" s="9">
        <v>86.5</v>
      </c>
      <c r="P30" s="9">
        <v>92.5</v>
      </c>
      <c r="Q30" s="9">
        <v>82.933</v>
      </c>
      <c r="R30" s="3">
        <v>28</v>
      </c>
    </row>
    <row r="31" s="1" customFormat="1" ht="26" customHeight="1" spans="1:18">
      <c r="A31" s="3">
        <f t="shared" si="0"/>
        <v>30</v>
      </c>
      <c r="B31" s="3" t="s">
        <v>479</v>
      </c>
      <c r="C31" s="3" t="s">
        <v>480</v>
      </c>
      <c r="D31" s="3">
        <v>12</v>
      </c>
      <c r="E31" s="9">
        <v>76.2</v>
      </c>
      <c r="F31" s="9">
        <v>91.6</v>
      </c>
      <c r="G31" s="9">
        <v>87</v>
      </c>
      <c r="H31" s="9">
        <v>90.1</v>
      </c>
      <c r="I31" s="9">
        <v>69</v>
      </c>
      <c r="J31" s="9">
        <v>75.2</v>
      </c>
      <c r="K31" s="9">
        <v>66.1</v>
      </c>
      <c r="L31" s="9">
        <v>88.2</v>
      </c>
      <c r="M31" s="9">
        <v>86.6</v>
      </c>
      <c r="N31" s="9">
        <v>85</v>
      </c>
      <c r="O31" s="9">
        <v>80.2</v>
      </c>
      <c r="P31" s="9">
        <v>96.5</v>
      </c>
      <c r="Q31" s="9">
        <v>82.642</v>
      </c>
      <c r="R31" s="3">
        <v>29</v>
      </c>
    </row>
    <row r="32" s="1" customFormat="1" ht="26" customHeight="1" spans="1:18">
      <c r="A32" s="3">
        <f t="shared" si="0"/>
        <v>31</v>
      </c>
      <c r="B32" s="3" t="s">
        <v>481</v>
      </c>
      <c r="C32" s="3" t="s">
        <v>482</v>
      </c>
      <c r="D32" s="3">
        <v>12</v>
      </c>
      <c r="E32" s="9">
        <v>84.6</v>
      </c>
      <c r="F32" s="9">
        <v>91.2</v>
      </c>
      <c r="G32" s="9">
        <v>87.5</v>
      </c>
      <c r="H32" s="9">
        <v>92.9</v>
      </c>
      <c r="I32" s="9">
        <v>77.4</v>
      </c>
      <c r="J32" s="9">
        <v>74</v>
      </c>
      <c r="K32" s="9">
        <v>60.6</v>
      </c>
      <c r="L32" s="9">
        <v>75.2</v>
      </c>
      <c r="M32" s="9">
        <v>91.5</v>
      </c>
      <c r="N32" s="9">
        <v>85</v>
      </c>
      <c r="O32" s="9">
        <v>76.4</v>
      </c>
      <c r="P32" s="9">
        <v>94.5</v>
      </c>
      <c r="Q32" s="9">
        <v>82.567</v>
      </c>
      <c r="R32" s="3">
        <v>30</v>
      </c>
    </row>
    <row r="33" s="1" customFormat="1" ht="26" customHeight="1" spans="1:18">
      <c r="A33" s="3">
        <f t="shared" si="0"/>
        <v>32</v>
      </c>
      <c r="B33" s="3" t="s">
        <v>483</v>
      </c>
      <c r="C33" s="3" t="s">
        <v>484</v>
      </c>
      <c r="D33" s="3">
        <v>12</v>
      </c>
      <c r="E33" s="9">
        <v>73.3</v>
      </c>
      <c r="F33" s="9">
        <v>91.5</v>
      </c>
      <c r="G33" s="9">
        <v>86.5</v>
      </c>
      <c r="H33" s="9">
        <v>89.4</v>
      </c>
      <c r="I33" s="9">
        <v>82</v>
      </c>
      <c r="J33" s="9">
        <v>71.8</v>
      </c>
      <c r="K33" s="9">
        <v>62.3</v>
      </c>
      <c r="L33" s="9">
        <v>79</v>
      </c>
      <c r="M33" s="9">
        <v>93.3</v>
      </c>
      <c r="N33" s="9">
        <v>85</v>
      </c>
      <c r="O33" s="9">
        <v>79.2</v>
      </c>
      <c r="P33" s="9">
        <v>93.5</v>
      </c>
      <c r="Q33" s="9">
        <v>82.233</v>
      </c>
      <c r="R33" s="3">
        <v>31</v>
      </c>
    </row>
    <row r="34" s="1" customFormat="1" ht="26" customHeight="1" spans="1:18">
      <c r="A34" s="3">
        <f t="shared" si="0"/>
        <v>33</v>
      </c>
      <c r="B34" s="3" t="s">
        <v>485</v>
      </c>
      <c r="C34" s="3" t="s">
        <v>486</v>
      </c>
      <c r="D34" s="3">
        <v>12</v>
      </c>
      <c r="E34" s="9">
        <v>72.5</v>
      </c>
      <c r="F34" s="9">
        <v>90.9</v>
      </c>
      <c r="G34" s="9">
        <v>87.3</v>
      </c>
      <c r="H34" s="9">
        <v>92.9</v>
      </c>
      <c r="I34" s="9">
        <v>65.2</v>
      </c>
      <c r="J34" s="9">
        <v>76.5</v>
      </c>
      <c r="K34" s="9">
        <v>63.4</v>
      </c>
      <c r="L34" s="9">
        <v>88.5</v>
      </c>
      <c r="M34" s="9">
        <v>86.3</v>
      </c>
      <c r="N34" s="9">
        <v>85</v>
      </c>
      <c r="O34" s="9">
        <v>82.7</v>
      </c>
      <c r="P34" s="9">
        <v>95</v>
      </c>
      <c r="Q34" s="9">
        <v>82.183</v>
      </c>
      <c r="R34" s="3">
        <v>32</v>
      </c>
    </row>
    <row r="35" s="1" customFormat="1" ht="26" customHeight="1" spans="1:18">
      <c r="A35" s="3">
        <f t="shared" si="0"/>
        <v>34</v>
      </c>
      <c r="B35" s="3" t="s">
        <v>487</v>
      </c>
      <c r="C35" s="3" t="s">
        <v>488</v>
      </c>
      <c r="D35" s="3">
        <v>12</v>
      </c>
      <c r="E35" s="9">
        <v>81.7</v>
      </c>
      <c r="F35" s="9">
        <v>89.8</v>
      </c>
      <c r="G35" s="9">
        <v>80.9</v>
      </c>
      <c r="H35" s="9">
        <v>91.5</v>
      </c>
      <c r="I35" s="9">
        <v>69.5</v>
      </c>
      <c r="J35" s="9">
        <v>68.9</v>
      </c>
      <c r="K35" s="9">
        <v>75.8</v>
      </c>
      <c r="L35" s="9">
        <v>71.6</v>
      </c>
      <c r="M35" s="9">
        <v>88.7</v>
      </c>
      <c r="N35" s="9">
        <v>85</v>
      </c>
      <c r="O35" s="9">
        <v>79.3</v>
      </c>
      <c r="P35" s="9">
        <v>93.5</v>
      </c>
      <c r="Q35" s="9">
        <v>81.35</v>
      </c>
      <c r="R35" s="3">
        <v>33</v>
      </c>
    </row>
    <row r="36" s="1" customFormat="1" ht="26" customHeight="1" spans="1:18">
      <c r="A36" s="3">
        <f t="shared" si="0"/>
        <v>35</v>
      </c>
      <c r="B36" s="3" t="s">
        <v>489</v>
      </c>
      <c r="C36" s="3" t="s">
        <v>490</v>
      </c>
      <c r="D36" s="3">
        <v>12</v>
      </c>
      <c r="E36" s="9">
        <v>74.6</v>
      </c>
      <c r="F36" s="9">
        <v>91.2</v>
      </c>
      <c r="G36" s="9">
        <v>90</v>
      </c>
      <c r="H36" s="9">
        <v>93.6</v>
      </c>
      <c r="I36" s="9">
        <v>60</v>
      </c>
      <c r="J36" s="9">
        <v>70.9</v>
      </c>
      <c r="K36" s="9">
        <v>63.5</v>
      </c>
      <c r="L36" s="9">
        <v>74.4</v>
      </c>
      <c r="M36" s="9">
        <v>89.1</v>
      </c>
      <c r="N36" s="9">
        <v>85</v>
      </c>
      <c r="O36" s="9">
        <v>79.2</v>
      </c>
      <c r="P36" s="9">
        <v>94</v>
      </c>
      <c r="Q36" s="9">
        <v>80.458</v>
      </c>
      <c r="R36" s="3">
        <v>34</v>
      </c>
    </row>
    <row r="37" s="1" customFormat="1" ht="26" customHeight="1" spans="1:18">
      <c r="A37" s="3">
        <f t="shared" si="0"/>
        <v>36</v>
      </c>
      <c r="B37" s="3" t="s">
        <v>491</v>
      </c>
      <c r="C37" s="3" t="s">
        <v>492</v>
      </c>
      <c r="D37" s="3">
        <v>12</v>
      </c>
      <c r="E37" s="9">
        <v>74</v>
      </c>
      <c r="F37" s="9">
        <v>91.5</v>
      </c>
      <c r="G37" s="9">
        <v>81.3</v>
      </c>
      <c r="H37" s="9">
        <v>93.6</v>
      </c>
      <c r="I37" s="9">
        <v>74.9</v>
      </c>
      <c r="J37" s="9">
        <v>60.3</v>
      </c>
      <c r="K37" s="9">
        <v>63.4</v>
      </c>
      <c r="L37" s="9">
        <v>77.7</v>
      </c>
      <c r="M37" s="9">
        <v>90.5</v>
      </c>
      <c r="N37" s="9">
        <v>85</v>
      </c>
      <c r="O37" s="9">
        <v>77.1</v>
      </c>
      <c r="P37" s="9">
        <v>93.5</v>
      </c>
      <c r="Q37" s="9">
        <v>80.233</v>
      </c>
      <c r="R37" s="3">
        <v>35</v>
      </c>
    </row>
    <row r="38" s="1" customFormat="1" ht="26" customHeight="1" spans="1:18">
      <c r="A38" s="3">
        <f t="shared" si="0"/>
        <v>37</v>
      </c>
      <c r="B38" s="3" t="s">
        <v>493</v>
      </c>
      <c r="C38" s="3" t="s">
        <v>494</v>
      </c>
      <c r="D38" s="3">
        <v>12</v>
      </c>
      <c r="E38" s="9">
        <v>75.1</v>
      </c>
      <c r="F38" s="9">
        <v>91.2</v>
      </c>
      <c r="G38" s="9">
        <v>79</v>
      </c>
      <c r="H38" s="9">
        <v>89.4</v>
      </c>
      <c r="I38" s="9">
        <v>76</v>
      </c>
      <c r="J38" s="9">
        <v>64</v>
      </c>
      <c r="K38" s="10">
        <v>43.3</v>
      </c>
      <c r="L38" s="9">
        <v>74.6</v>
      </c>
      <c r="M38" s="9">
        <v>87.7</v>
      </c>
      <c r="N38" s="9">
        <v>95</v>
      </c>
      <c r="O38" s="9">
        <v>83.5</v>
      </c>
      <c r="P38" s="9">
        <v>93</v>
      </c>
      <c r="Q38" s="9">
        <v>79.317</v>
      </c>
      <c r="R38" s="3">
        <v>36</v>
      </c>
    </row>
    <row r="39" s="1" customFormat="1" ht="26" customHeight="1" spans="1:18">
      <c r="A39" s="3">
        <f t="shared" si="0"/>
        <v>38</v>
      </c>
      <c r="B39" s="3" t="s">
        <v>495</v>
      </c>
      <c r="C39" s="3" t="s">
        <v>496</v>
      </c>
      <c r="D39" s="3">
        <v>12</v>
      </c>
      <c r="E39" s="9">
        <v>83.6</v>
      </c>
      <c r="F39" s="9">
        <v>90.9</v>
      </c>
      <c r="G39" s="9">
        <v>80.6</v>
      </c>
      <c r="H39" s="9">
        <v>90.8</v>
      </c>
      <c r="I39" s="9">
        <v>60.8</v>
      </c>
      <c r="J39" s="9">
        <v>67.4</v>
      </c>
      <c r="K39" s="10">
        <v>54.6</v>
      </c>
      <c r="L39" s="9">
        <v>77.4</v>
      </c>
      <c r="M39" s="9">
        <v>89.4</v>
      </c>
      <c r="N39" s="9">
        <v>85</v>
      </c>
      <c r="O39" s="9">
        <v>79.6</v>
      </c>
      <c r="P39" s="9">
        <v>90</v>
      </c>
      <c r="Q39" s="9">
        <v>79.175</v>
      </c>
      <c r="R39" s="3">
        <v>37</v>
      </c>
    </row>
    <row r="40" s="1" customFormat="1" ht="26" customHeight="1" spans="1:18">
      <c r="A40" s="3">
        <f t="shared" si="0"/>
        <v>39</v>
      </c>
      <c r="B40" s="3" t="s">
        <v>497</v>
      </c>
      <c r="C40" s="3" t="s">
        <v>498</v>
      </c>
      <c r="D40" s="3">
        <v>12</v>
      </c>
      <c r="E40" s="9">
        <v>69.5</v>
      </c>
      <c r="F40" s="9">
        <v>91.5</v>
      </c>
      <c r="G40" s="9">
        <v>90.4</v>
      </c>
      <c r="H40" s="9">
        <v>88.7</v>
      </c>
      <c r="I40" s="9">
        <v>68.3</v>
      </c>
      <c r="J40" s="9">
        <v>68.3</v>
      </c>
      <c r="K40" s="10">
        <v>51.8</v>
      </c>
      <c r="L40" s="9">
        <v>60</v>
      </c>
      <c r="M40" s="9">
        <v>88</v>
      </c>
      <c r="N40" s="9">
        <v>85</v>
      </c>
      <c r="O40" s="9">
        <v>79.2</v>
      </c>
      <c r="P40" s="9">
        <v>91</v>
      </c>
      <c r="Q40" s="9">
        <v>77.642</v>
      </c>
      <c r="R40" s="3">
        <v>38</v>
      </c>
    </row>
    <row r="41" s="1" customFormat="1" ht="26" customHeight="1" spans="1:18">
      <c r="A41" s="3"/>
      <c r="B41" s="3" t="s">
        <v>109</v>
      </c>
      <c r="C41" s="3"/>
      <c r="D41" s="3"/>
      <c r="E41" s="9" t="s">
        <v>111</v>
      </c>
      <c r="F41" s="9" t="s">
        <v>111</v>
      </c>
      <c r="G41" s="9" t="s">
        <v>111</v>
      </c>
      <c r="H41" s="9" t="s">
        <v>111</v>
      </c>
      <c r="I41" s="9" t="s">
        <v>111</v>
      </c>
      <c r="J41" s="9" t="s">
        <v>111</v>
      </c>
      <c r="K41" s="9" t="s">
        <v>499</v>
      </c>
      <c r="L41" s="9" t="s">
        <v>111</v>
      </c>
      <c r="M41" s="9" t="s">
        <v>111</v>
      </c>
      <c r="N41" s="9" t="s">
        <v>111</v>
      </c>
      <c r="O41" s="9" t="s">
        <v>111</v>
      </c>
      <c r="P41" s="9" t="s">
        <v>111</v>
      </c>
      <c r="Q41" s="9"/>
      <c r="R41" s="3"/>
    </row>
    <row r="42" s="1" customFormat="1" ht="26" customHeight="1" spans="1:18">
      <c r="A42" s="3"/>
      <c r="B42" s="3" t="s">
        <v>114</v>
      </c>
      <c r="C42" s="3"/>
      <c r="D42" s="3"/>
      <c r="E42" s="9" t="s">
        <v>500</v>
      </c>
      <c r="F42" s="9" t="s">
        <v>116</v>
      </c>
      <c r="G42" s="9" t="s">
        <v>116</v>
      </c>
      <c r="H42" s="9" t="s">
        <v>116</v>
      </c>
      <c r="I42" s="9" t="s">
        <v>501</v>
      </c>
      <c r="J42" s="9" t="s">
        <v>502</v>
      </c>
      <c r="K42" s="9" t="s">
        <v>503</v>
      </c>
      <c r="L42" s="9" t="s">
        <v>500</v>
      </c>
      <c r="M42" s="9" t="s">
        <v>116</v>
      </c>
      <c r="N42" s="9" t="s">
        <v>116</v>
      </c>
      <c r="O42" s="9" t="s">
        <v>116</v>
      </c>
      <c r="P42" s="9" t="s">
        <v>116</v>
      </c>
      <c r="Q42" s="9"/>
      <c r="R42" s="3"/>
    </row>
  </sheetData>
  <mergeCells count="1">
    <mergeCell ref="A1:R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软一</vt:lpstr>
      <vt:lpstr>软一班委</vt:lpstr>
      <vt:lpstr>软二</vt:lpstr>
      <vt:lpstr>软二班委</vt:lpstr>
      <vt:lpstr>软三</vt:lpstr>
      <vt:lpstr>软三班委</vt:lpstr>
      <vt:lpstr>软四</vt:lpstr>
      <vt:lpstr>软四班委</vt:lpstr>
      <vt:lpstr>网工本</vt:lpstr>
      <vt:lpstr>网工本班委</vt:lpstr>
      <vt:lpstr>计科春1</vt:lpstr>
      <vt:lpstr>计科春1班委</vt:lpstr>
      <vt:lpstr>计科春2</vt:lpstr>
      <vt:lpstr>计科春2班委</vt:lpstr>
      <vt:lpstr>信创1</vt:lpstr>
      <vt:lpstr>信创1班委</vt:lpstr>
      <vt:lpstr>信创2</vt:lpstr>
      <vt:lpstr>信创2班委</vt:lpstr>
      <vt:lpstr>人工智能</vt:lpstr>
      <vt:lpstr>人工智能班委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包一铭</dc:creator>
  <cp:lastModifiedBy>小小包</cp:lastModifiedBy>
  <dcterms:created xsi:type="dcterms:W3CDTF">2023-05-12T11:15:00Z</dcterms:created>
  <dcterms:modified xsi:type="dcterms:W3CDTF">2024-02-01T04:27:14Z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3BEDCF81D8E04844B9361C66C6896295_12</vt:lpwstr>
  </property>
</Properties>
</file>