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187CEF82-1382-41F6-9035-E0810780F6F5}"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4"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8" i="5"/>
  <c r="I10" i="5"/>
  <c r="I11" i="5"/>
  <c r="I12" i="5"/>
  <c r="I13" i="5"/>
  <c r="I15" i="5"/>
  <c r="I16" i="5"/>
  <c r="I17" i="5"/>
  <c r="I18" i="5"/>
  <c r="I19" i="5"/>
  <c r="I20" i="5"/>
  <c r="I21" i="5"/>
  <c r="I22" i="5"/>
  <c r="I23" i="5"/>
  <c r="I24" i="5"/>
  <c r="I25" i="5"/>
  <c r="I26" i="5"/>
  <c r="I27" i="5"/>
  <c r="I28" i="5"/>
  <c r="I29" i="5"/>
  <c r="I30"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18" i="6"/>
  <c r="H10" i="9"/>
  <c r="H2" i="1"/>
  <c r="H11" i="4"/>
  <c r="H16" i="6"/>
  <c r="H18" i="5"/>
  <c r="H23" i="8"/>
  <c r="H28" i="7"/>
  <c r="H18" i="11"/>
  <c r="H15" i="6"/>
  <c r="H17" i="7"/>
  <c r="H20" i="7"/>
  <c r="H15" i="4"/>
  <c r="H20" i="9"/>
  <c r="H29" i="4"/>
  <c r="H3" i="8"/>
  <c r="H31" i="1"/>
  <c r="H22" i="7"/>
  <c r="H23" i="4"/>
  <c r="H26" i="9"/>
  <c r="H3" i="9"/>
  <c r="H31" i="11"/>
  <c r="H19" i="11"/>
  <c r="H13" i="11"/>
  <c r="H11" i="10"/>
  <c r="H29" i="5"/>
  <c r="H28" i="9"/>
  <c r="H21" i="8"/>
  <c r="H31" i="8"/>
  <c r="H19" i="9"/>
  <c r="H6" i="9"/>
  <c r="H24" i="6"/>
  <c r="H4" i="9"/>
  <c r="H6" i="10"/>
  <c r="H31" i="4"/>
  <c r="H20" i="8"/>
  <c r="H11" i="6"/>
  <c r="H10" i="10"/>
  <c r="H18" i="9"/>
  <c r="H30" i="10"/>
  <c r="H9" i="7"/>
  <c r="H12" i="5"/>
  <c r="H9" i="9"/>
  <c r="H30" i="1"/>
  <c r="H19" i="7"/>
  <c r="H26" i="12"/>
  <c r="H15" i="9"/>
  <c r="H4" i="10"/>
  <c r="H2" i="7"/>
  <c r="H18" i="10"/>
  <c r="H19" i="1"/>
  <c r="H5" i="6"/>
  <c r="H26" i="5"/>
  <c r="H6" i="1"/>
  <c r="H27" i="4"/>
  <c r="H30" i="4"/>
  <c r="H3" i="5"/>
  <c r="H14" i="5"/>
  <c r="H19" i="12"/>
  <c r="H17" i="6"/>
  <c r="H32" i="1"/>
  <c r="H19" i="6"/>
  <c r="H2" i="9"/>
  <c r="H24" i="12"/>
  <c r="H30" i="8"/>
  <c r="H12" i="1"/>
  <c r="H8" i="1"/>
  <c r="H3" i="4"/>
  <c r="H13" i="9"/>
  <c r="H29" i="9"/>
  <c r="H9" i="8"/>
  <c r="H23" i="7"/>
  <c r="H26" i="8"/>
  <c r="H22" i="12"/>
  <c r="H16" i="1"/>
  <c r="H8" i="12"/>
  <c r="H3" i="11"/>
  <c r="H10" i="11"/>
  <c r="H21" i="1"/>
  <c r="H9" i="10"/>
  <c r="H24" i="1"/>
  <c r="H13" i="10"/>
  <c r="H25" i="10"/>
  <c r="H27" i="12"/>
  <c r="H31" i="6"/>
  <c r="H12" i="10"/>
  <c r="H5" i="1"/>
  <c r="H24" i="7"/>
  <c r="H25" i="6"/>
  <c r="H27" i="6"/>
  <c r="H14" i="4"/>
  <c r="H11" i="1"/>
  <c r="H17" i="5"/>
  <c r="H10" i="7"/>
  <c r="H7" i="5"/>
  <c r="H6" i="8"/>
  <c r="H14" i="7"/>
  <c r="H3" i="12"/>
  <c r="H23" i="12"/>
  <c r="H8" i="6"/>
  <c r="H20" i="4"/>
  <c r="H21" i="12"/>
  <c r="H15" i="10"/>
  <c r="H23" i="11"/>
  <c r="H29" i="1"/>
  <c r="H10" i="1"/>
  <c r="H27" i="7"/>
  <c r="H28" i="4"/>
  <c r="H29" i="6"/>
  <c r="H5" i="12"/>
  <c r="H23" i="5"/>
  <c r="H12" i="6"/>
  <c r="H11" i="11"/>
  <c r="H6" i="6"/>
  <c r="H18" i="8"/>
  <c r="H16" i="12"/>
  <c r="H22" i="10"/>
  <c r="H30" i="6"/>
  <c r="H9" i="5"/>
  <c r="H17" i="1"/>
  <c r="H26" i="6"/>
  <c r="H28" i="1"/>
  <c r="H12" i="9"/>
  <c r="H14" i="8"/>
  <c r="H30" i="7"/>
  <c r="H15" i="11"/>
  <c r="H19" i="4"/>
  <c r="H27" i="1"/>
  <c r="H14" i="6"/>
  <c r="H7" i="6"/>
  <c r="H22" i="11"/>
  <c r="H25" i="4"/>
  <c r="H15" i="7"/>
  <c r="H15" i="1"/>
  <c r="H5" i="8"/>
  <c r="H5" i="10"/>
  <c r="H4" i="11"/>
  <c r="H8" i="4"/>
  <c r="H26" i="4"/>
  <c r="H3" i="6"/>
  <c r="H2" i="6"/>
  <c r="H6" i="12"/>
  <c r="H21" i="10"/>
  <c r="H15" i="8"/>
  <c r="H12" i="11"/>
  <c r="H30" i="11"/>
  <c r="H11" i="7"/>
  <c r="H21" i="7"/>
  <c r="H4" i="12"/>
  <c r="H29" i="10"/>
  <c r="H8" i="5"/>
  <c r="H23" i="6"/>
  <c r="H19" i="10"/>
  <c r="H26" i="10"/>
  <c r="H5" i="7"/>
  <c r="H24" i="4"/>
  <c r="H30" i="5"/>
  <c r="H16" i="4"/>
  <c r="H31" i="7"/>
  <c r="H20" i="5"/>
  <c r="H19" i="8"/>
  <c r="H24" i="9"/>
  <c r="H27" i="9"/>
  <c r="H18" i="1"/>
  <c r="H26" i="1"/>
  <c r="H9" i="11"/>
  <c r="H20" i="11"/>
  <c r="H22" i="9"/>
  <c r="H28" i="11"/>
  <c r="H13" i="12"/>
  <c r="H14" i="12"/>
  <c r="H13" i="4"/>
  <c r="H7" i="12"/>
  <c r="H6" i="5"/>
  <c r="H7" i="7"/>
  <c r="H24" i="11"/>
  <c r="H24" i="10"/>
  <c r="H22" i="8"/>
  <c r="H32" i="7"/>
  <c r="H4" i="4"/>
  <c r="H6" i="4"/>
  <c r="H27" i="8"/>
  <c r="H13" i="5"/>
  <c r="H31" i="9"/>
  <c r="H2" i="10"/>
  <c r="H22" i="4"/>
  <c r="H2" i="11"/>
  <c r="H10" i="12"/>
  <c r="H20" i="12"/>
  <c r="H27" i="11"/>
  <c r="H26" i="11"/>
  <c r="H4" i="1"/>
  <c r="H10" i="8"/>
  <c r="H23" i="10"/>
  <c r="H8" i="9"/>
  <c r="H30" i="12"/>
  <c r="H17" i="4"/>
  <c r="H23" i="1"/>
  <c r="H5" i="5"/>
  <c r="H11" i="9"/>
  <c r="H21" i="5"/>
  <c r="H28" i="5"/>
  <c r="H32" i="10"/>
  <c r="H25" i="8"/>
  <c r="H2" i="12"/>
  <c r="H29" i="11"/>
  <c r="H31" i="10"/>
  <c r="H25" i="11"/>
  <c r="H21" i="9"/>
  <c r="H9" i="1"/>
  <c r="H25" i="7"/>
  <c r="H4" i="6"/>
  <c r="H14" i="10"/>
  <c r="H25" i="5"/>
  <c r="H14" i="1"/>
  <c r="H9" i="12"/>
  <c r="H23" i="9"/>
  <c r="H10" i="6"/>
  <c r="H27" i="10"/>
  <c r="H3" i="1"/>
  <c r="H6" i="11"/>
  <c r="H21" i="4"/>
  <c r="H29" i="7"/>
  <c r="H11" i="12"/>
  <c r="H26" i="7"/>
  <c r="H8" i="10"/>
  <c r="H22" i="5"/>
  <c r="H7" i="1"/>
  <c r="H16" i="7"/>
  <c r="H24" i="5"/>
  <c r="H2" i="8"/>
  <c r="H14" i="9"/>
  <c r="H4" i="5"/>
  <c r="H18" i="4"/>
  <c r="H12" i="7"/>
  <c r="H32" i="5"/>
  <c r="H21" i="11"/>
  <c r="H16" i="5"/>
  <c r="H7" i="4"/>
  <c r="H28" i="12"/>
  <c r="H3" i="7"/>
  <c r="H16" i="9"/>
  <c r="H6" i="7"/>
  <c r="H8" i="8"/>
  <c r="H3" i="10"/>
  <c r="H13" i="6"/>
  <c r="H24" i="8"/>
  <c r="H13" i="7"/>
  <c r="H7" i="9"/>
  <c r="H16" i="11"/>
  <c r="H9" i="4"/>
  <c r="H5" i="11"/>
  <c r="H22" i="6"/>
  <c r="H17" i="9"/>
  <c r="H11" i="5"/>
  <c r="H5" i="9"/>
  <c r="H7" i="8"/>
  <c r="H12" i="8"/>
  <c r="H15" i="12"/>
  <c r="H28" i="6"/>
  <c r="H15" i="5"/>
  <c r="H32" i="12"/>
  <c r="H20" i="1"/>
  <c r="H20" i="6"/>
  <c r="H7" i="11"/>
  <c r="H25" i="1"/>
  <c r="H13" i="8"/>
  <c r="H25" i="9"/>
  <c r="H11" i="8"/>
  <c r="H17" i="8"/>
  <c r="H17" i="12"/>
  <c r="H17" i="11"/>
  <c r="H8" i="11"/>
  <c r="H12" i="4"/>
  <c r="H29" i="12"/>
  <c r="H22" i="1"/>
  <c r="H17" i="10"/>
  <c r="H16" i="10"/>
  <c r="H5" i="4"/>
  <c r="H32" i="8"/>
  <c r="H20" i="10"/>
  <c r="H14" i="11"/>
  <c r="H7" i="10"/>
  <c r="H29" i="8"/>
  <c r="H9" i="6"/>
  <c r="H8" i="7"/>
  <c r="H28" i="10"/>
  <c r="H4" i="8"/>
  <c r="H13" i="1"/>
  <c r="H10" i="4"/>
  <c r="H21" i="6"/>
  <c r="H25" i="12"/>
  <c r="H28" i="8"/>
  <c r="H10" i="5"/>
  <c r="H19" i="5"/>
  <c r="H31" i="5"/>
  <c r="H27" i="5"/>
  <c r="H4" i="7"/>
  <c r="H12" i="12"/>
  <c r="H18" i="12"/>
  <c r="H16" i="8"/>
  <c r="H18" i="7"/>
  <c r="H31" i="12"/>
  <c r="H30" i="9"/>
  <c r="I14" i="5" l="1"/>
  <c r="I9" i="5"/>
  <c r="I7" i="5"/>
  <c r="I30" i="4"/>
  <c r="I25" i="4"/>
  <c r="I23" i="4"/>
  <c r="I18" i="4"/>
  <c r="I16" i="4"/>
  <c r="I11" i="4"/>
  <c r="I9" i="4"/>
  <c r="I4" i="4"/>
  <c r="I28" i="1"/>
  <c r="I26" i="1"/>
  <c r="I21" i="1"/>
  <c r="I19" i="1"/>
  <c r="I16" i="1"/>
  <c r="I14" i="1"/>
  <c r="I13" i="1"/>
  <c r="I12" i="1"/>
  <c r="I7" i="1"/>
  <c r="I5" i="1"/>
  <c r="G29" i="2"/>
  <c r="M17" i="2" s="1"/>
  <c r="H3" i="13" s="1"/>
  <c r="I25" i="3"/>
  <c r="G18" i="3"/>
  <c r="M5" i="5" l="1"/>
  <c r="E6" i="13" s="1"/>
  <c r="M5" i="4"/>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<sst xmlns="http://schemas.openxmlformats.org/spreadsheetml/2006/main" count="390" uniqueCount="69">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</sst>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18.250000000000004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18.250000000000004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18.250000000000004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0.50000000000000089</v>
      </c>
      <c r="F6" s="8">
        <f>Mai!M9</f>
        <v>0</v>
      </c>
      <c r="G6" s="2">
        <f>Mai!M13</f>
        <v>0</v>
      </c>
      <c r="H6" s="7">
        <f>Mai!M17</f>
        <v>20.5</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17.000000000000004</v>
      </c>
      <c r="F15" s="8">
        <f>SUM(F2:F13)</f>
        <v>0</v>
      </c>
      <c r="G15" s="2">
        <f>SUM(G2:G13)</f>
        <v>0</v>
      </c>
      <c r="H15" s="7">
        <f>SUM(H2:H13)</f>
        <v>133</v>
      </c>
      <c r="I15" s="7"/>
      <c r="J15" s="7">
        <f>SUM(J2:J13)</f>
        <v>0</v>
      </c>
    </row>
    <row r="16" spans="1:26" x14ac:dyDescent="0.25">
      <c r="A16" s="6" t="s">
        <v>9</v>
      </c>
      <c r="B16" s="7">
        <f>Januar!M27</f>
        <v>12</v>
      </c>
    </row>
    <row r="17" spans="1:7" x14ac:dyDescent="0.25">
      <c r="A17" s="6" t="s">
        <v>10</v>
      </c>
      <c r="B17" s="7">
        <f>Februar!M27</f>
        <v>12</v>
      </c>
      <c r="D17" s="4" t="s">
        <v>39</v>
      </c>
      <c r="E17" s="7">
        <f ca="1">SUM(E2:E13)+B9-J15</f>
        <v>18.250000000000004</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tabSelected="1" zoomScaleNormal="100" workbookViewId="0">
      <selection activeCell="J14" sqref="J14"/>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0.50000000000000089</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18.250000000000004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G16" s="27">
        <f t="shared" si="1"/>
        <v>0</v>
      </c>
      <c r="H16" s="27">
        <f ca="1">IF(P16&lt;&gt;"",P16,IF(OR(C16="Feiertag",A16&lt;Gesamt!$B$11,A16&gt;Gesamt!$B$13,),0,INDIRECT("M"&amp;WEEKDAY(A16,2)+19)))</f>
        <v>4</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20.5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G23" s="27">
        <f t="shared" si="1"/>
        <v>0</v>
      </c>
      <c r="H23" s="27">
        <f ca="1">IF(P23&lt;&gt;"",P23,IF(OR(C23="Feiertag",A23&lt;Gesamt!$B$11,A23&gt;Gesamt!$B$13,),0,INDIRECT("M"&amp;WEEKDAY(A23,2)+19)))</f>
        <v>4</v>
      </c>
      <c r="I23" s="27">
        <f t="shared" si="2"/>
        <v>0</v>
      </c>
      <c r="J23" s="7"/>
      <c r="L23" s="6" t="s">
        <v>46</v>
      </c>
      <c r="M23" s="7">
        <f>Gesamt!C33</f>
        <v>0</v>
      </c>
      <c r="N23" s="36"/>
      <c r="P23" s="7"/>
    </row>
    <row r="24" spans="1:16" x14ac:dyDescent="0.25">
      <c r="A24" s="29">
        <v>45435</v>
      </c>
      <c r="B24" t="str">
        <f t="shared" si="0"/>
        <v>Do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18.250000000000004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18.250000000000004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18.250000000000004</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18.250000000000004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2024-05-13T14:06:32Z</dcterms:modified>
</cp:coreProperties>
</file>