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0025\Desktop\MapaCaminhoesOtimizado\"/>
    </mc:Choice>
  </mc:AlternateContent>
  <xr:revisionPtr revIDLastSave="0" documentId="13_ncr:1_{9A680029-7FBE-447C-9391-A9AD4442F568}" xr6:coauthVersionLast="47" xr6:coauthVersionMax="47" xr10:uidLastSave="{00000000-0000-0000-0000-000000000000}"/>
  <bookViews>
    <workbookView xWindow="-120" yWindow="-120" windowWidth="29040" windowHeight="15840" activeTab="2" xr2:uid="{1923E71E-4F0E-45F0-9912-24D797C5AE24}"/>
  </bookViews>
  <sheets>
    <sheet name="COORDENADAS" sheetId="4" r:id="rId1"/>
    <sheet name="pesoCaminhao" sheetId="7" r:id="rId2"/>
    <sheet name="dbcaminhoes" sheetId="6" r:id="rId3"/>
    <sheet name="horarios" sheetId="10" r:id="rId4"/>
    <sheet name="Planilha1" sheetId="12" r:id="rId5"/>
  </sheets>
  <definedNames>
    <definedName name="_xlnm._FilterDatabase" localSheetId="2" hidden="1">dbcaminhoes!$A$1:$M$17</definedName>
    <definedName name="_xlnm._FilterDatabase" localSheetId="3" hidden="1">horarios!$A$1:$G$371</definedName>
    <definedName name="_xlnm._FilterDatabase" localSheetId="1" hidden="1">pesoCaminhao!$A$1:$G$52</definedName>
    <definedName name="DadosExternos_1" localSheetId="0" hidden="1">COORDENADAS!$A$1:$K$1088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6" l="1"/>
  <c r="M7" i="6"/>
  <c r="M2" i="6"/>
  <c r="L3" i="6" l="1"/>
  <c r="L4" i="6"/>
  <c r="L5" i="6"/>
  <c r="L6" i="6"/>
  <c r="L7" i="6"/>
  <c r="L8" i="6"/>
  <c r="L9" i="6"/>
  <c r="L10" i="6"/>
  <c r="L2" i="6"/>
  <c r="H3" i="6" l="1"/>
  <c r="H4" i="6"/>
  <c r="H5" i="6"/>
  <c r="H6" i="6"/>
  <c r="H7" i="6"/>
  <c r="H8" i="6"/>
  <c r="H9" i="6"/>
  <c r="H10" i="6"/>
  <c r="I3" i="6"/>
  <c r="I4" i="6"/>
  <c r="I5" i="6"/>
  <c r="I6" i="6"/>
  <c r="I7" i="6"/>
  <c r="I8" i="6"/>
  <c r="I9" i="6"/>
  <c r="I10" i="6"/>
  <c r="I2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  <connection id="2" xr16:uid="{F35C4ED3-A247-4E42-897E-26F22AF7EBD0}" keepAlive="1" name="Consulta - logista atual" description="Conexão com a consulta 'logista atual' na pasta de trabalho." type="5" refreshedVersion="8" background="1" saveData="1">
    <dbPr connection="Provider=Microsoft.Mashup.OleDb.1;Data Source=$Workbook$;Location=&quot;logista atual&quot;;Extended Properties=&quot;&quot;" command="SELECT * FROM [logista atual]"/>
  </connection>
</connections>
</file>

<file path=xl/sharedStrings.xml><?xml version="1.0" encoding="utf-8"?>
<sst xmlns="http://schemas.openxmlformats.org/spreadsheetml/2006/main" count="13377" uniqueCount="6764">
  <si>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</si>
  <si>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</si>
  <si>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</si>
  <si>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</si>
  <si>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</si>
  <si>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</si>
  <si>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</si>
  <si>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</si>
  <si>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</si>
  <si>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</si>
  <si>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</si>
  <si>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</si>
  <si>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</si>
  <si>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</si>
  <si>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</si>
  <si>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</si>
  <si>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</si>
  <si>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</si>
  <si>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</si>
  <si>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</si>
  <si>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</si>
  <si>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</si>
  <si>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</si>
  <si>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</si>
  <si>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</si>
  <si>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</si>
  <si>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</si>
  <si>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</si>
  <si>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</si>
  <si>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</si>
  <si>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</si>
  <si>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</si>
  <si>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</si>
  <si>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</si>
  <si>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</si>
  <si>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</si>
  <si>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</si>
  <si>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</si>
  <si>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</si>
  <si>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</si>
  <si>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</si>
  <si>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</si>
  <si>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</si>
  <si>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</si>
  <si>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</si>
  <si>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</si>
  <si>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</si>
  <si>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</si>
  <si>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</si>
  <si>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</si>
  <si>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</si>
  <si>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</si>
  <si>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</si>
  <si>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</si>
  <si>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</si>
  <si>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</si>
  <si>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</si>
  <si>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</si>
  <si>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</si>
  <si>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</si>
  <si>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</si>
  <si>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</si>
  <si>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</si>
  <si>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</si>
  <si>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</si>
  <si>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</si>
  <si>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</si>
  <si>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</si>
  <si>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</si>
  <si>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</si>
  <si>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</si>
  <si>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</si>
  <si>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</si>
  <si>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</si>
  <si>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</si>
  <si>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</si>
  <si>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</si>
  <si>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</si>
  <si>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</si>
  <si>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</si>
  <si>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</si>
  <si>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</si>
  <si>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</si>
  <si>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</si>
  <si>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</si>
  <si>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</si>
  <si>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</si>
  <si>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</si>
  <si>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</si>
  <si>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</si>
  <si>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</si>
  <si>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</si>
  <si>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</si>
  <si>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</si>
  <si>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</si>
  <si>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</si>
  <si>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</si>
  <si>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</si>
  <si>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</si>
  <si>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</si>
  <si>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</si>
  <si>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</si>
  <si>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</si>
  <si>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</si>
  <si>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</si>
  <si>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</si>
  <si>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</si>
  <si>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</si>
  <si>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</si>
  <si>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</si>
  <si>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</si>
  <si>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</si>
  <si>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</si>
  <si>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</si>
  <si>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</si>
  <si>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</si>
  <si>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</si>
  <si>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</si>
  <si>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</si>
  <si>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</si>
  <si>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</si>
  <si>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</si>
  <si>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</si>
  <si>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</si>
  <si>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</si>
  <si>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</si>
  <si>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</si>
  <si>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</si>
  <si>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</si>
  <si>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</si>
  <si>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</si>
  <si>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</si>
  <si>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</si>
  <si>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</si>
  <si>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</si>
  <si>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</si>
  <si>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</si>
  <si>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</si>
  <si>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</si>
  <si>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</si>
  <si>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</si>
  <si>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</si>
  <si>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</si>
  <si>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</si>
  <si>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</si>
  <si>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</si>
  <si>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</si>
  <si>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</si>
  <si>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</si>
  <si>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</si>
  <si>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</si>
  <si>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</si>
  <si>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</si>
  <si>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</si>
  <si>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</si>
  <si>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</si>
  <si>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</si>
  <si>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</si>
  <si>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</si>
  <si>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</si>
  <si>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</si>
  <si>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</si>
  <si>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</si>
  <si>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</si>
  <si>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</si>
  <si>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</si>
  <si>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</si>
  <si>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</si>
  <si>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</si>
  <si>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</si>
  <si>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</si>
  <si>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</si>
  <si>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</si>
  <si>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</si>
  <si>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</si>
  <si>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</si>
  <si>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</si>
  <si>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</si>
  <si>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</si>
  <si>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</si>
  <si>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</si>
  <si>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</si>
  <si>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</si>
  <si>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</si>
  <si>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</si>
  <si>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</si>
  <si>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</si>
  <si>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</si>
  <si>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</si>
  <si>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</si>
  <si>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</si>
  <si>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</si>
  <si>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</si>
  <si>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</si>
  <si>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</si>
  <si>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</si>
  <si>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</si>
  <si>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</si>
  <si>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</si>
  <si>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</si>
  <si>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</si>
  <si>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</si>
  <si>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</si>
  <si>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</si>
  <si>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</si>
  <si>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</si>
  <si>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</si>
  <si>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</si>
  <si>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</si>
  <si>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</si>
  <si>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</si>
  <si>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</si>
  <si>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</si>
  <si>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</si>
  <si>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</si>
  <si>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</si>
  <si>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</si>
  <si>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</si>
  <si>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</si>
  <si>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</si>
  <si>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</si>
  <si>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</si>
  <si>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</si>
  <si>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</si>
  <si>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</si>
  <si>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</si>
  <si>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</si>
  <si>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</si>
  <si>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</si>
  <si>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</si>
  <si>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</si>
  <si>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</si>
  <si>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</si>
  <si>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</si>
  <si>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</si>
  <si>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</si>
  <si>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</si>
  <si>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</si>
  <si>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</si>
  <si>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</si>
  <si>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</si>
  <si>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</si>
  <si>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</si>
  <si>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</si>
  <si>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</si>
  <si>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</si>
  <si>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</si>
  <si>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</si>
  <si>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</si>
  <si>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</si>
  <si>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</si>
  <si>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</si>
  <si>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</si>
  <si>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</si>
  <si>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</si>
  <si>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</si>
  <si>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</si>
  <si>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</si>
  <si>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</si>
  <si>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</si>
  <si>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</si>
  <si>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</si>
  <si>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</si>
  <si>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</si>
  <si>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</si>
  <si>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</si>
  <si>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</si>
  <si>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</si>
  <si>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</si>
  <si>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</si>
  <si>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</si>
  <si>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</si>
  <si>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</si>
  <si>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</si>
  <si>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</si>
  <si>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</si>
  <si>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</si>
  <si>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</si>
  <si>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</si>
  <si>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</si>
  <si>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</si>
  <si>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</si>
  <si>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</si>
  <si>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</si>
  <si>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</si>
  <si>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</si>
  <si>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</si>
  <si>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</si>
  <si>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</si>
  <si>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</si>
  <si>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</si>
  <si>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</si>
  <si>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</si>
  <si>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</si>
  <si>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</si>
  <si>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</si>
  <si>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</si>
  <si>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</si>
  <si>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</si>
  <si>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</si>
  <si>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</si>
  <si>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</si>
  <si>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</si>
  <si>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</si>
  <si>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</si>
  <si>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</si>
  <si>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</si>
  <si>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</si>
  <si>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</si>
  <si>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</si>
  <si>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</si>
  <si>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</si>
  <si>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</si>
  <si>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</si>
  <si>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</si>
  <si>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</si>
  <si>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</si>
  <si>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</si>
  <si>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</si>
  <si>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</si>
  <si>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</si>
  <si>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</si>
  <si>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</si>
  <si>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</si>
  <si>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</si>
  <si>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</si>
  <si>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</si>
  <si>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</si>
  <si>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</si>
  <si>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</si>
  <si>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</si>
  <si>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</si>
  <si>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</si>
  <si>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</si>
  <si>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</si>
  <si>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</si>
  <si>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</si>
  <si>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</si>
  <si>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</si>
  <si>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</si>
  <si>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</si>
  <si>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</si>
  <si>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</si>
  <si>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</si>
  <si>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</si>
  <si>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</si>
  <si>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</si>
  <si>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</si>
  <si>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</si>
  <si>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</si>
  <si>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</si>
  <si>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</si>
  <si>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</si>
  <si>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</si>
  <si>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</si>
  <si>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</si>
  <si>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</si>
  <si>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</si>
  <si>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</si>
  <si>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</si>
  <si>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</si>
  <si>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</si>
  <si>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</si>
  <si>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</si>
  <si>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</si>
  <si>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</si>
  <si>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</si>
  <si>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</si>
  <si>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</si>
  <si>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</si>
  <si>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</si>
  <si>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</si>
  <si>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</si>
  <si>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</si>
  <si>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</si>
  <si>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</si>
  <si>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</si>
  <si>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</si>
  <si>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</si>
  <si>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</si>
  <si>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</si>
  <si>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</si>
  <si>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</si>
  <si>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</si>
  <si>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</si>
  <si>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</si>
  <si>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</si>
  <si>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</si>
  <si>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</si>
  <si>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</si>
  <si>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</si>
  <si>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</si>
  <si>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</si>
  <si>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</si>
  <si>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</si>
  <si>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</si>
  <si>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</si>
  <si>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</si>
  <si>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</si>
  <si>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</si>
  <si>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</si>
  <si>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</si>
  <si>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</si>
  <si>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</si>
  <si>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</si>
  <si>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</si>
  <si>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</si>
  <si>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</si>
  <si>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</si>
  <si>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</si>
  <si>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</si>
  <si>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</si>
  <si>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</si>
  <si>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</si>
  <si>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</si>
  <si>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</si>
  <si>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</si>
  <si>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</si>
  <si>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</si>
  <si>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</si>
  <si>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</si>
  <si>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</si>
  <si>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</si>
  <si>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</si>
  <si>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</si>
  <si>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</si>
  <si>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</si>
  <si>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</si>
  <si>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</si>
  <si>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</si>
  <si>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</si>
  <si>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</si>
  <si>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</si>
  <si>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</si>
  <si>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</si>
  <si>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</si>
  <si>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</si>
  <si>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</si>
  <si>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</si>
  <si>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</si>
  <si>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</si>
  <si>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</si>
  <si>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</si>
  <si>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</si>
  <si>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</si>
  <si>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</si>
  <si>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</si>
  <si>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</si>
  <si>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</si>
  <si>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</si>
  <si>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</si>
  <si>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</si>
  <si>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</si>
  <si>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</si>
  <si>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</si>
  <si>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</si>
  <si>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</si>
  <si>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</si>
  <si>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</si>
  <si>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</si>
  <si>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</si>
  <si>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</si>
  <si>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</si>
  <si>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</si>
  <si>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</si>
  <si>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</si>
  <si>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</si>
  <si>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</si>
  <si>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</si>
  <si>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</si>
  <si>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</si>
  <si>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</si>
  <si>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</si>
  <si>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</si>
  <si>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</si>
  <si>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</si>
  <si>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</si>
  <si>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</si>
  <si>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</si>
  <si>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</si>
  <si>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</si>
  <si>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</si>
  <si>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</si>
  <si>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</si>
  <si>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</si>
  <si>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</si>
  <si>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</si>
  <si>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</si>
  <si>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</si>
  <si>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</si>
  <si>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</si>
  <si>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</si>
  <si>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</si>
  <si>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</si>
  <si>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</si>
  <si>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</si>
  <si>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</si>
  <si>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</si>
  <si>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</si>
  <si>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</si>
  <si>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</si>
  <si>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</si>
  <si>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</si>
  <si>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</si>
  <si>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</si>
  <si>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</si>
  <si>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</si>
  <si>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</si>
  <si>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</si>
  <si>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</si>
  <si>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</si>
  <si>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</si>
  <si>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</si>
  <si>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</si>
  <si>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</si>
  <si>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</si>
  <si>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</si>
  <si>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</si>
  <si>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</si>
  <si>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</si>
  <si>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</si>
  <si>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</si>
  <si>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</si>
  <si>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</si>
  <si>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</si>
  <si>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</si>
  <si>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</si>
  <si>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</si>
  <si>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</si>
  <si>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</si>
  <si>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</si>
  <si>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</si>
  <si>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</si>
  <si>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</si>
  <si>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</si>
  <si>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</si>
  <si>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</si>
  <si>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</si>
  <si>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</si>
  <si>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</si>
  <si>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</si>
  <si>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</si>
  <si>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</si>
  <si>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</si>
  <si>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</si>
  <si>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</si>
  <si>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</si>
  <si>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</si>
  <si>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</si>
  <si>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</si>
  <si>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</si>
  <si>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</si>
  <si>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</si>
  <si>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</si>
  <si>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</si>
  <si>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</si>
  <si>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</si>
  <si>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</si>
  <si>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</si>
  <si>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</si>
  <si>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</si>
  <si>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</si>
  <si>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</si>
  <si>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</si>
  <si>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</si>
  <si>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</si>
  <si>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</si>
  <si>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</si>
  <si>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</si>
  <si>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</si>
  <si>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</si>
  <si>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</si>
  <si>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</si>
  <si>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</si>
  <si>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</si>
  <si>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</si>
  <si>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</si>
  <si>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</si>
  <si>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</si>
  <si>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</si>
  <si>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</si>
  <si>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</si>
  <si>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</si>
  <si>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</si>
  <si>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</si>
  <si>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</si>
  <si>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</si>
  <si>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</si>
  <si>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</si>
  <si>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</si>
  <si>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</si>
  <si>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</si>
  <si>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</si>
  <si>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</si>
  <si>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</si>
  <si>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</si>
  <si>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</si>
  <si>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</si>
  <si>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</si>
  <si>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</si>
  <si>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</si>
  <si>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</si>
  <si>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</si>
  <si>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</si>
  <si>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</si>
  <si>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</si>
  <si>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</si>
  <si>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</si>
  <si>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</si>
  <si>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</si>
  <si>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</si>
  <si>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</si>
  <si>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</si>
  <si>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</si>
  <si>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</si>
  <si>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</si>
  <si>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</si>
  <si>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</si>
  <si>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</si>
  <si>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</si>
  <si>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</si>
  <si>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</si>
  <si>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</si>
  <si>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</si>
  <si>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</si>
  <si>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</si>
  <si>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</si>
  <si>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</si>
  <si>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</si>
  <si>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</si>
  <si>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</si>
  <si>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</si>
  <si>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</si>
  <si>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</si>
  <si>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</si>
  <si>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</si>
  <si>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</si>
  <si>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</si>
  <si>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</si>
  <si>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</si>
  <si>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</si>
  <si>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</si>
  <si>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</si>
  <si>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</si>
  <si>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</si>
  <si>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</si>
  <si>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</si>
  <si>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</si>
  <si>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</si>
  <si>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</si>
  <si>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</si>
  <si>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</si>
  <si>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</si>
  <si>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</si>
  <si>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</si>
  <si>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</si>
  <si>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</si>
  <si>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</si>
  <si>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</si>
  <si>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</si>
  <si>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</si>
  <si>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</si>
  <si>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</si>
  <si>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</si>
  <si>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</si>
  <si>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</si>
  <si>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</si>
  <si>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</si>
  <si>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</si>
  <si>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</si>
  <si>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</si>
  <si>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</si>
  <si>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</si>
  <si>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</si>
  <si>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</si>
  <si>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</si>
  <si>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</si>
  <si>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</si>
  <si>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</si>
  <si>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</si>
  <si>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</si>
  <si>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</si>
  <si>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</si>
  <si>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</si>
  <si>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</si>
  <si>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</si>
  <si>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</si>
  <si>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</si>
  <si>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</si>
  <si>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</si>
  <si>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</si>
  <si>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</si>
  <si>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</si>
  <si>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</si>
  <si>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</si>
  <si>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</si>
  <si>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</si>
  <si>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</si>
  <si>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</si>
  <si>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</si>
  <si>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</si>
  <si>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</si>
  <si>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</si>
  <si>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</si>
  <si>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</si>
  <si>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</si>
  <si>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</si>
  <si>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</si>
  <si>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</si>
  <si>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</si>
  <si>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</si>
  <si>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</si>
  <si>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</si>
  <si>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</si>
  <si>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</si>
  <si>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</si>
  <si>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</si>
  <si>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</si>
  <si>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</si>
  <si>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</si>
  <si>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</si>
  <si>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</si>
  <si>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</si>
  <si>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</si>
  <si>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</si>
  <si>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</si>
  <si>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</si>
  <si>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</si>
  <si>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</si>
  <si>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</si>
  <si>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</si>
  <si>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</si>
  <si>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</si>
  <si>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</si>
  <si>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</si>
  <si>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</si>
  <si>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</si>
  <si>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</si>
  <si>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</si>
  <si>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</si>
  <si>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</si>
  <si>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</si>
  <si>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</si>
  <si>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</si>
  <si>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</si>
  <si>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</si>
  <si>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</si>
  <si>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</si>
  <si>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</si>
  <si>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</si>
  <si>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</si>
  <si>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</si>
  <si>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</si>
  <si>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</si>
  <si>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</si>
  <si>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</si>
  <si>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</si>
  <si>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</si>
  <si>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</si>
  <si>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</si>
  <si>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</si>
  <si>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</si>
  <si>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</si>
  <si>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</si>
  <si>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</si>
  <si>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</si>
  <si>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</si>
  <si>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</si>
  <si>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</si>
  <si>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</si>
  <si>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</si>
  <si>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</si>
  <si>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</si>
  <si>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</si>
  <si>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</si>
  <si>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</si>
  <si>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</si>
  <si>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</si>
  <si>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</si>
  <si>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</si>
  <si>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</si>
  <si>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</si>
  <si>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</si>
  <si>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</si>
  <si>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</si>
  <si>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</si>
  <si>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</si>
  <si>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</si>
  <si>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</si>
  <si>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</si>
  <si>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</si>
  <si>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</si>
  <si>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</si>
  <si>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</si>
  <si>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</si>
  <si>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</si>
  <si>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</si>
  <si>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</si>
  <si>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</si>
  <si>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</si>
  <si>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</si>
  <si>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</si>
  <si>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</si>
  <si>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</si>
  <si>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</si>
  <si>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</si>
  <si>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</si>
  <si>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</si>
  <si>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</si>
  <si>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</si>
  <si>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</si>
  <si>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</si>
  <si>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</si>
  <si>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</si>
  <si>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</si>
  <si>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</si>
  <si>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</si>
  <si>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</si>
  <si>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</si>
  <si>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</si>
  <si>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</si>
  <si>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</si>
  <si>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</si>
  <si>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</si>
  <si>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</si>
  <si>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</si>
  <si>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</si>
  <si>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</si>
  <si>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</si>
  <si>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</si>
  <si>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</si>
  <si>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</si>
  <si>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</si>
  <si>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</si>
  <si>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</si>
  <si>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</si>
  <si>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</si>
  <si>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</si>
  <si>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</si>
  <si>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</si>
  <si>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</si>
  <si>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</si>
  <si>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</si>
  <si>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</si>
  <si>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</si>
  <si>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</si>
  <si>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</si>
  <si>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</si>
  <si>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</si>
  <si>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</si>
  <si>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</si>
  <si>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</si>
  <si>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</si>
  <si>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</si>
  <si>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</si>
  <si>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</si>
  <si>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</si>
  <si>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</si>
  <si>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</si>
  <si>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</si>
  <si>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</si>
  <si>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</si>
  <si>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</si>
  <si>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</si>
  <si>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</si>
  <si>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</si>
  <si>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</si>
  <si>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</si>
  <si>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</si>
  <si>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</si>
  <si>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</si>
  <si>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</si>
  <si>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</si>
  <si>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</si>
  <si>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</si>
  <si>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</si>
  <si>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</si>
  <si>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</si>
  <si>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</si>
  <si>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</si>
  <si>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</si>
  <si>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</si>
  <si>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</si>
  <si>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</si>
  <si>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</si>
  <si>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</si>
  <si>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</si>
  <si>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</si>
  <si>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</si>
  <si>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</si>
  <si>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</si>
  <si>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</si>
  <si>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</si>
  <si>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</si>
  <si>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</si>
  <si>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</si>
  <si>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</si>
  <si>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</si>
  <si>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</si>
  <si>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</si>
  <si>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</si>
  <si>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</si>
  <si>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</si>
  <si>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</si>
  <si>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</si>
  <si>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</si>
  <si>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</si>
  <si>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</si>
  <si>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</si>
  <si>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</si>
  <si>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</si>
  <si>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</si>
  <si>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</si>
  <si>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</si>
  <si>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</si>
  <si>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</si>
  <si>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</si>
  <si>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</si>
  <si>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</si>
  <si>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</si>
  <si>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</si>
  <si>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</si>
  <si>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</si>
  <si>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</si>
  <si>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</si>
  <si>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</si>
  <si>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</si>
  <si>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</si>
  <si>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</si>
  <si>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</si>
  <si>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</si>
  <si>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</si>
  <si>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</si>
  <si>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</si>
  <si>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</si>
  <si>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</si>
  <si>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</si>
  <si>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</si>
  <si>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</si>
  <si>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</si>
  <si>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</si>
  <si>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</si>
  <si>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</si>
  <si>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</si>
  <si>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</si>
  <si>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</si>
  <si>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</si>
  <si>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</si>
  <si>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</si>
  <si>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</si>
  <si>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</si>
  <si>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</si>
  <si>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</si>
  <si>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</si>
  <si>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</si>
  <si>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</si>
  <si>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</si>
  <si>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</si>
  <si>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</si>
  <si>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</si>
  <si>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</si>
  <si>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</si>
  <si>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</si>
  <si>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</si>
  <si>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</si>
  <si>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</si>
  <si>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</si>
  <si>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</si>
  <si>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</si>
  <si>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</si>
  <si>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</si>
  <si>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</si>
  <si>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</si>
  <si>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</si>
  <si>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</si>
  <si>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</si>
  <si>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</si>
  <si>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</si>
  <si>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</si>
  <si>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</si>
  <si>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</si>
  <si>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</si>
  <si>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</si>
  <si>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</si>
  <si>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</si>
  <si>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</si>
  <si>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</si>
  <si>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</si>
  <si>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</si>
  <si>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</si>
  <si>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</si>
  <si>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</si>
  <si>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</si>
  <si>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</si>
  <si>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</si>
  <si>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</si>
  <si>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</si>
  <si>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</si>
  <si>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</si>
  <si>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</si>
  <si>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</si>
  <si>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</si>
  <si>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</si>
  <si>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</si>
  <si>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</si>
  <si>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</si>
  <si>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</si>
  <si>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</si>
  <si>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</si>
  <si>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</si>
  <si>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</si>
  <si>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</si>
  <si>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</si>
  <si>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</si>
  <si>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</si>
  <si>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</si>
  <si>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</si>
  <si>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</si>
  <si>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</si>
  <si>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</si>
  <si>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</si>
  <si>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</si>
  <si>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</si>
  <si>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</si>
  <si>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</si>
  <si>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</si>
  <si>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</si>
  <si>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</si>
  <si>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</si>
  <si>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</si>
  <si>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</si>
  <si>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</si>
  <si>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</si>
  <si>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</si>
  <si>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</si>
  <si>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</si>
  <si>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</si>
  <si>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</si>
  <si>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</si>
  <si>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</si>
  <si>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</si>
  <si>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</si>
  <si>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</si>
  <si>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</si>
  <si>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</si>
  <si>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</si>
  <si>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</si>
  <si>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</si>
  <si>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</si>
  <si>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</si>
  <si>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</si>
  <si>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</si>
  <si>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</si>
  <si>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</si>
  <si>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</si>
  <si>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</si>
  <si>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</si>
  <si>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</si>
  <si>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</si>
  <si>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</si>
  <si>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</si>
  <si>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</si>
  <si>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</si>
  <si>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</si>
  <si>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</si>
  <si>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</si>
  <si>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</si>
  <si>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</si>
  <si>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</si>
  <si>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</si>
  <si>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</si>
  <si>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</si>
  <si>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</si>
  <si>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</si>
  <si>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</si>
  <si>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</si>
  <si>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</si>
  <si>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</si>
  <si>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</si>
  <si>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</si>
  <si>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</si>
  <si>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</si>
  <si>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</si>
  <si>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</si>
  <si>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</si>
  <si>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</si>
  <si>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</si>
  <si>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</si>
  <si>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</si>
  <si>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</si>
  <si>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</si>
  <si>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</si>
  <si>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</si>
  <si>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</si>
  <si>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</si>
  <si>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</si>
  <si>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</si>
  <si>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</si>
  <si>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</si>
  <si>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</si>
  <si>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</si>
  <si>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</si>
  <si>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</si>
  <si>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</si>
  <si>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</si>
  <si>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</si>
  <si>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</si>
  <si>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</si>
  <si>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</si>
  <si>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</si>
  <si>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</si>
  <si>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</si>
  <si>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</si>
  <si>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</si>
  <si>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</si>
  <si>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</si>
  <si>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</si>
  <si>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</si>
  <si>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</si>
  <si>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</si>
  <si>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</si>
  <si>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</si>
  <si>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</si>
  <si>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</si>
  <si>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</si>
  <si>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</si>
  <si>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</si>
  <si>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</si>
  <si>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</si>
  <si>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</si>
  <si>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</si>
  <si>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</si>
  <si>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</si>
  <si>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</si>
  <si>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</si>
  <si>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</si>
  <si>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</si>
  <si>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</si>
  <si>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</si>
  <si>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</si>
  <si>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</si>
  <si>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</si>
  <si>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</si>
  <si>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</si>
  <si>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</si>
  <si>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</si>
  <si>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</si>
  <si>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</si>
  <si>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</si>
  <si>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</si>
  <si>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</si>
  <si>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</si>
  <si>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</si>
  <si>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</si>
  <si>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</si>
  <si>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</si>
  <si>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</si>
  <si>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</si>
  <si>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</si>
  <si>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</si>
  <si>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</si>
  <si>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</si>
  <si>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</si>
  <si>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</si>
  <si>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</si>
  <si>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</si>
  <si>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</si>
  <si>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</si>
  <si>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</si>
  <si>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</si>
  <si>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</si>
  <si>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</si>
  <si>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</si>
  <si>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</si>
  <si>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</si>
  <si>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</si>
  <si>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</si>
  <si>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</si>
  <si>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</si>
  <si>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</si>
  <si>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</si>
  <si>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</si>
  <si>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</si>
  <si>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</si>
  <si>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</si>
  <si>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</si>
  <si>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</si>
  <si>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</si>
  <si>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</si>
  <si>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</si>
  <si>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</si>
  <si>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</si>
  <si>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</si>
  <si>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</si>
  <si>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</si>
  <si>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</si>
  <si>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</si>
  <si>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</si>
  <si>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</si>
  <si>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</si>
  <si>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</si>
  <si>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</si>
  <si>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</si>
  <si>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</si>
  <si>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</si>
  <si>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</si>
  <si>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</si>
  <si>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</si>
  <si>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</si>
  <si>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</si>
  <si>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</si>
  <si>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</si>
  <si>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</si>
  <si>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</si>
  <si>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</si>
  <si>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</si>
  <si>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</si>
  <si>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</si>
  <si>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</si>
  <si>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</si>
  <si>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</si>
  <si>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</si>
  <si>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</si>
  <si>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</si>
  <si>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</si>
  <si>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</si>
  <si>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</si>
  <si>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</si>
  <si>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</si>
  <si>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</si>
  <si>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</si>
  <si>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</si>
  <si>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</si>
  <si>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</si>
  <si>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</si>
  <si>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</si>
  <si>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</si>
  <si>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</si>
  <si>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</si>
  <si>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</si>
  <si>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</si>
  <si>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</si>
  <si>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</si>
  <si>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</si>
  <si>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</si>
  <si>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</si>
  <si>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</si>
  <si>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</si>
  <si>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</si>
  <si>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</si>
  <si>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</si>
  <si>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</si>
  <si>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</si>
  <si>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</si>
  <si>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</si>
  <si>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</si>
  <si>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</si>
  <si>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</si>
  <si>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</si>
  <si>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</si>
  <si>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</si>
  <si>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</si>
  <si>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</si>
  <si>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</si>
  <si>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</si>
  <si>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</si>
  <si>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</si>
  <si>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</si>
  <si>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</si>
  <si>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</si>
  <si>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</si>
  <si>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</si>
  <si>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</si>
  <si>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</si>
  <si>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</si>
  <si>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</si>
  <si>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</si>
  <si>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</si>
  <si>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</si>
  <si>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</si>
  <si>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</si>
  <si>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</si>
  <si>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</si>
  <si>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</si>
  <si>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</si>
  <si>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</si>
  <si>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</si>
  <si>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</si>
  <si>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</si>
  <si>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</si>
  <si>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</si>
  <si>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</si>
  <si>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</si>
  <si>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</si>
  <si>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</si>
  <si>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</si>
  <si>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</si>
  <si>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</si>
  <si>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</si>
  <si>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</si>
  <si>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</si>
  <si>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</si>
  <si>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</si>
  <si>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</si>
  <si>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</si>
  <si>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</si>
  <si>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</si>
  <si>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</si>
  <si>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</si>
  <si>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</si>
  <si>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</si>
  <si>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</si>
  <si>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</si>
  <si>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</si>
  <si>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</si>
  <si>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</si>
  <si>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</si>
  <si>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</si>
  <si>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</si>
  <si>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</si>
  <si>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</si>
  <si>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</si>
  <si>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</si>
  <si>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</si>
  <si>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</si>
  <si>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</si>
  <si>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</si>
  <si>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</si>
  <si>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</si>
  <si>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</si>
  <si>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</si>
  <si>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</si>
  <si>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</si>
  <si>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</si>
  <si>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</si>
  <si>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</si>
  <si>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</si>
  <si>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</si>
  <si>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</si>
  <si>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</si>
  <si>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</si>
  <si>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</si>
  <si>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</si>
  <si>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</si>
  <si>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</si>
  <si>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</si>
  <si>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</si>
  <si>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</si>
  <si>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</si>
  <si>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</si>
  <si>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</si>
  <si>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</si>
  <si>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</si>
  <si>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</si>
  <si>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</si>
  <si>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</si>
  <si>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</si>
  <si>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</si>
  <si>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</si>
  <si>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</si>
  <si>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</si>
  <si>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</si>
  <si>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</si>
  <si>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</si>
  <si>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</si>
  <si>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</si>
  <si>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</si>
  <si>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</si>
  <si>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</si>
  <si>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</si>
  <si>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</si>
  <si>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</si>
  <si>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</si>
  <si>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</si>
  <si>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</si>
  <si>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</si>
  <si>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</si>
  <si>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</si>
  <si>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</si>
  <si>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</si>
  <si>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</si>
  <si>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</si>
  <si>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</si>
  <si>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</si>
  <si>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</si>
  <si>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</si>
  <si>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</si>
  <si>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</si>
  <si>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</si>
  <si>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</si>
  <si>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</si>
  <si>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</si>
  <si>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</si>
  <si>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</si>
  <si>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</si>
  <si>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</si>
  <si>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</si>
  <si>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</si>
  <si>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</si>
  <si>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</si>
  <si>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</si>
  <si>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</si>
  <si>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</si>
  <si>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</si>
  <si>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</si>
  <si>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</si>
  <si>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</si>
  <si>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</si>
  <si>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</si>
  <si>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</si>
  <si>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</si>
  <si>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</si>
  <si>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</si>
  <si>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</si>
  <si>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</si>
  <si>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</si>
  <si>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</si>
  <si>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</si>
  <si>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</si>
  <si>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</si>
  <si>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</si>
  <si>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</si>
  <si>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</si>
  <si>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</si>
  <si>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</si>
  <si>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</si>
  <si>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</si>
  <si>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</si>
  <si>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</si>
  <si>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</si>
  <si>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</si>
  <si>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</si>
  <si>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</si>
  <si>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</si>
  <si>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</si>
  <si>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</si>
  <si>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</si>
  <si>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</si>
  <si>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</si>
  <si>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</si>
  <si>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</si>
  <si>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</si>
  <si>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</si>
  <si>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</si>
  <si>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</si>
  <si>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</si>
  <si>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</si>
  <si>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</si>
  <si>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</si>
  <si>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</si>
  <si>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</si>
  <si>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</si>
  <si>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</si>
  <si>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</si>
  <si>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</si>
  <si>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</si>
  <si>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</si>
  <si>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</si>
  <si>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</si>
  <si>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</si>
  <si>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</si>
  <si>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</si>
  <si>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</si>
  <si>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</si>
  <si>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</si>
  <si>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</si>
  <si>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</si>
  <si>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</si>
  <si>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</si>
  <si>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</si>
  <si>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</si>
  <si>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</si>
  <si>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</si>
  <si>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</si>
  <si>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</si>
  <si>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</si>
  <si>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</si>
  <si>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</si>
  <si>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</si>
  <si>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</si>
  <si>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</si>
  <si>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</si>
  <si>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</si>
  <si>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</si>
  <si>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</si>
  <si>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</si>
  <si>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</si>
  <si>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</si>
  <si>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</si>
  <si>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</si>
  <si>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</si>
  <si>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</si>
  <si>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</si>
  <si>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</si>
  <si>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</si>
  <si>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</si>
  <si>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</si>
  <si>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</si>
  <si>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</si>
  <si>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</si>
  <si>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</si>
  <si>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</si>
  <si>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</si>
  <si>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</si>
  <si>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</si>
  <si>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</si>
  <si>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</si>
  <si>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</si>
  <si>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</si>
  <si>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</si>
  <si>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</si>
  <si>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</si>
  <si>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</si>
  <si>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</si>
  <si>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</si>
  <si>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</si>
  <si>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</si>
  <si>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</si>
  <si>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</si>
  <si>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</si>
  <si>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</si>
  <si>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</si>
  <si>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</si>
  <si>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</si>
  <si>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</si>
  <si>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</si>
  <si>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</si>
  <si>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</si>
  <si>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</si>
  <si>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</si>
  <si>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</si>
  <si>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</si>
  <si>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</si>
  <si>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</si>
  <si>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</si>
  <si>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</si>
  <si>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</si>
  <si>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</si>
  <si>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</si>
  <si>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</si>
  <si>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</si>
  <si>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</si>
  <si>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</si>
  <si>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</si>
  <si>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</si>
  <si>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</si>
  <si>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</si>
  <si>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</si>
  <si>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</si>
  <si>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</si>
  <si>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</si>
  <si>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</si>
  <si>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</si>
  <si>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</si>
  <si>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</si>
  <si>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</si>
  <si>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</si>
  <si>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</si>
  <si>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</si>
  <si>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</si>
  <si>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</si>
  <si>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</si>
  <si>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</si>
  <si>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</si>
  <si>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</si>
  <si>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</si>
  <si>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</si>
  <si>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</si>
  <si>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</si>
  <si>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</si>
  <si>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</si>
  <si>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</si>
  <si>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</si>
  <si>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</si>
  <si>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</si>
  <si>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</si>
  <si>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</si>
  <si>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</si>
  <si>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</si>
  <si>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</si>
  <si>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</si>
  <si>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</si>
  <si>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</si>
  <si>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</si>
  <si>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</si>
  <si>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</si>
  <si>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</si>
  <si>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</si>
  <si>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</si>
  <si>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</si>
  <si>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</si>
  <si>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</si>
  <si>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</si>
  <si>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</si>
  <si>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</si>
  <si>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</si>
  <si>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</si>
  <si>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</si>
  <si>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</si>
  <si>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</si>
  <si>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</si>
  <si>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</si>
  <si>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</si>
  <si>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</si>
  <si>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</si>
  <si>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</si>
  <si>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</si>
  <si>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</si>
  <si>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</si>
  <si>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</si>
  <si>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</si>
  <si>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</si>
  <si>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</si>
  <si>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</si>
  <si>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</si>
  <si>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</si>
  <si>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</si>
  <si>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</si>
  <si>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</si>
  <si>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</si>
  <si>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</si>
  <si>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</si>
  <si>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</si>
  <si>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</si>
  <si>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</si>
  <si>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</si>
  <si>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</si>
  <si>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</si>
  <si>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</si>
  <si>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</si>
  <si>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</si>
  <si>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</si>
  <si>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</si>
  <si>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</si>
  <si>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</si>
  <si>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</si>
  <si>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</si>
  <si>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</si>
  <si>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</si>
  <si>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</si>
  <si>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</si>
  <si>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</si>
  <si>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</si>
  <si>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</si>
  <si>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</si>
  <si>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</si>
  <si>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</si>
  <si>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</si>
  <si>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</si>
  <si>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</si>
  <si>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</si>
  <si>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</si>
  <si>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</si>
  <si>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</si>
  <si>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</si>
  <si>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</si>
  <si>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</si>
  <si>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</si>
  <si>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</si>
  <si>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</si>
  <si>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</si>
  <si>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</si>
  <si>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</si>
  <si>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</si>
  <si>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</si>
  <si>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</si>
  <si>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</si>
  <si>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</si>
  <si>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</si>
  <si>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</si>
  <si>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</si>
  <si>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</si>
  <si>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</si>
  <si>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</si>
  <si>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</si>
  <si>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</si>
  <si>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</si>
  <si>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</si>
  <si>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</si>
  <si>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</si>
  <si>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</si>
  <si>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</si>
  <si>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</si>
  <si>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</si>
  <si>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</si>
  <si>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</si>
  <si>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</si>
  <si>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</si>
  <si>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</si>
  <si>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</si>
  <si>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</si>
  <si>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</si>
  <si>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</si>
  <si>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</si>
  <si>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</si>
  <si>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</si>
  <si>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</si>
  <si>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</si>
  <si>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</si>
  <si>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</si>
  <si>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</si>
  <si>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</si>
  <si>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</si>
  <si>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</si>
  <si>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</si>
  <si>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</si>
  <si>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</si>
  <si>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</si>
  <si>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</si>
  <si>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</si>
  <si>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</si>
  <si>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</si>
  <si>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</si>
  <si>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</si>
  <si>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</si>
  <si>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</si>
  <si>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</si>
  <si>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</si>
  <si>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</si>
  <si>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</si>
  <si>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</si>
  <si>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</si>
  <si>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</si>
  <si>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</si>
  <si>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</si>
  <si>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</si>
  <si>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</si>
  <si>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</si>
  <si>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</si>
  <si>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</si>
  <si>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</si>
  <si>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</si>
  <si>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</si>
  <si>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</si>
  <si>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</si>
  <si>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</si>
  <si>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</si>
  <si>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</si>
  <si>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</si>
  <si>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</si>
  <si>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</si>
  <si>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</si>
  <si>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</si>
  <si>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</si>
  <si>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</si>
  <si>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</si>
  <si>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</si>
  <si>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</si>
  <si>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</si>
  <si>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</si>
  <si>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</si>
  <si>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</si>
  <si>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</si>
  <si>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</si>
  <si>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</si>
  <si>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</si>
  <si>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</si>
  <si>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</si>
  <si>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</si>
  <si>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</si>
  <si>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</si>
  <si>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</si>
  <si>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</si>
  <si>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</si>
  <si>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</si>
  <si>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</si>
  <si>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</si>
  <si>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</si>
  <si>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</si>
  <si>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</si>
  <si>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</si>
  <si>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</si>
  <si>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</si>
  <si>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</si>
  <si>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</si>
  <si>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</si>
  <si>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</si>
  <si>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</si>
  <si>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</si>
  <si>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</si>
  <si>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</si>
  <si>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</si>
  <si>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</si>
  <si>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</si>
  <si>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</si>
  <si>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</si>
  <si>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</si>
  <si>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</si>
  <si>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</si>
  <si>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</si>
  <si>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</si>
  <si>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</si>
  <si>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</si>
  <si>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</si>
  <si>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</si>
  <si>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</si>
  <si>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</si>
  <si>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</si>
  <si>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</si>
  <si>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</si>
  <si>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</si>
  <si>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</si>
  <si>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</si>
  <si>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</si>
  <si>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</si>
  <si>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</si>
  <si>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</si>
  <si>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</si>
  <si>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</si>
  <si>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</si>
  <si>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</si>
  <si>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</si>
  <si>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</si>
  <si>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</si>
  <si>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</si>
  <si>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</si>
  <si>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</si>
  <si>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</si>
  <si>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</si>
  <si>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</si>
  <si>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</si>
  <si>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</si>
  <si>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</si>
  <si>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</si>
  <si>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</si>
  <si>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</si>
  <si>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</si>
  <si>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</si>
  <si>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</si>
  <si>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</si>
  <si>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</si>
  <si>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</si>
  <si>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</si>
  <si>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</si>
  <si>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</si>
  <si>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</si>
  <si>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</si>
  <si>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</si>
  <si>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</si>
  <si>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</si>
  <si>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</si>
  <si>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</si>
  <si>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</si>
  <si>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</si>
  <si>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</si>
  <si>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</si>
  <si>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</si>
  <si>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</si>
  <si>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</si>
  <si>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</si>
  <si>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</si>
  <si>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</si>
  <si>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</si>
  <si>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</si>
  <si>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</si>
  <si>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</si>
  <si>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</si>
  <si>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</si>
  <si>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</si>
  <si>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</si>
  <si>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</si>
  <si>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</si>
  <si>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</si>
  <si>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</si>
  <si>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</si>
  <si>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</si>
  <si>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</si>
  <si>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</si>
  <si>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</si>
  <si>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</si>
  <si>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</si>
  <si>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</si>
  <si>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</si>
  <si>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</si>
  <si>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</si>
  <si>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</si>
  <si>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</si>
  <si>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</si>
  <si>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</si>
  <si>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</si>
  <si>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</si>
  <si>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</si>
  <si>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</si>
  <si>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</si>
  <si>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</si>
  <si>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</si>
  <si>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</si>
  <si>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</si>
  <si>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</si>
  <si>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</si>
  <si>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</si>
  <si>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</si>
  <si>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</si>
  <si>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</si>
  <si>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</si>
  <si>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</si>
  <si>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</si>
  <si>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</si>
  <si>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</si>
  <si>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</si>
  <si>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</si>
  <si>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</si>
  <si>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</si>
  <si>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</si>
  <si>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</si>
  <si>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</si>
  <si>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</si>
  <si>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</si>
  <si>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</si>
  <si>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</si>
  <si>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</si>
  <si>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</si>
  <si>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</si>
  <si>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</si>
  <si>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</si>
  <si>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</si>
  <si>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</si>
  <si>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</si>
  <si>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</si>
  <si>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</si>
  <si>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</si>
  <si>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</si>
  <si>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</si>
  <si>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</si>
  <si>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</si>
  <si>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</si>
  <si>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</si>
  <si>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</si>
  <si>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</si>
  <si>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</si>
  <si>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</si>
  <si>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</si>
  <si>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</si>
  <si>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</si>
  <si>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</si>
  <si>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</si>
  <si>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</si>
  <si>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</si>
  <si>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</si>
  <si>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</si>
  <si>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</si>
  <si>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</si>
  <si>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</si>
  <si>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</si>
  <si>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</si>
  <si>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</si>
  <si>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</si>
  <si>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</si>
  <si>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</si>
  <si>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</si>
  <si>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</si>
  <si>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</si>
  <si>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</si>
  <si>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</si>
  <si>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</si>
  <si>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</si>
  <si>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</si>
  <si>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</si>
  <si>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</si>
  <si>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</si>
  <si>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</si>
  <si>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</si>
  <si>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</si>
  <si>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</si>
  <si>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</si>
  <si>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</si>
  <si>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</si>
  <si>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</si>
  <si>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</si>
  <si>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</si>
  <si>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</si>
  <si>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</si>
  <si>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</si>
  <si>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</si>
  <si>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</si>
  <si>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</si>
  <si>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</si>
  <si>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</si>
  <si>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</si>
  <si>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</si>
  <si>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</si>
  <si>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</si>
  <si>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</si>
  <si>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</si>
  <si>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</si>
  <si>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</si>
  <si>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</si>
  <si>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</si>
  <si>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</si>
  <si>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</si>
  <si>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</si>
  <si>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</si>
  <si>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</si>
  <si>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</si>
  <si>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</si>
  <si>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</si>
  <si>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</si>
  <si>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</si>
  <si>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</si>
  <si>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</si>
  <si>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</si>
  <si>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</si>
  <si>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</si>
  <si>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</si>
  <si>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</si>
  <si>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</si>
  <si>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</si>
  <si>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</si>
  <si>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</si>
  <si>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</si>
  <si>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</si>
  <si>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</si>
  <si>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</si>
  <si>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</si>
  <si>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</si>
  <si>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</si>
  <si>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</si>
  <si>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</si>
  <si>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</si>
  <si>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</si>
  <si>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</si>
  <si>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</si>
  <si>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</si>
  <si>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</si>
  <si>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</si>
  <si>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</si>
  <si>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</si>
  <si>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</si>
  <si>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</si>
  <si>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</si>
  <si>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</si>
  <si>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</si>
  <si>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</si>
  <si>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</si>
  <si>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</si>
  <si>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</si>
  <si>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</si>
  <si>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</si>
  <si>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</si>
  <si>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</si>
  <si>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</si>
  <si>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</si>
  <si>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</si>
  <si>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</si>
  <si>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</si>
  <si>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</si>
  <si>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</si>
  <si>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</si>
  <si>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</si>
  <si>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</si>
  <si>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</si>
  <si>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</si>
  <si>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</si>
  <si>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</si>
  <si>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</si>
  <si>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</si>
  <si>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</si>
  <si>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</si>
  <si>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</si>
  <si>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</si>
  <si>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</si>
  <si>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</si>
  <si>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</si>
  <si>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</si>
  <si>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</si>
  <si>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</si>
  <si>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</si>
  <si>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</si>
  <si>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</si>
  <si>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</si>
  <si>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</si>
  <si>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</si>
  <si>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</si>
  <si>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</si>
  <si>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</si>
  <si>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</si>
  <si>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</si>
  <si>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</si>
  <si>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</si>
  <si>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</si>
  <si>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</si>
  <si>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</si>
  <si>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</si>
  <si>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</si>
  <si>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</si>
  <si>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</si>
  <si>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</si>
  <si>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</si>
  <si>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</si>
  <si>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</si>
  <si>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</si>
  <si>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</si>
  <si>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</si>
  <si>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</si>
  <si>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</si>
  <si>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</si>
  <si>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</si>
  <si>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</si>
  <si>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</si>
  <si>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</si>
  <si>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</si>
  <si>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</si>
  <si>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</si>
  <si>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</si>
  <si>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</si>
  <si>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</si>
  <si>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</si>
  <si>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</si>
  <si>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</si>
  <si>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</si>
  <si>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</si>
  <si>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</si>
  <si>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</si>
  <si>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</si>
  <si>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</si>
  <si>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</si>
  <si>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</si>
  <si>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</si>
  <si>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</si>
  <si>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</si>
  <si>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</si>
  <si>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</si>
  <si>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</si>
  <si>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</si>
  <si>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</si>
  <si>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</si>
  <si>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</si>
  <si>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</si>
  <si>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</si>
  <si>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</si>
  <si>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</si>
  <si>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</si>
  <si>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</si>
  <si>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</si>
  <si>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</si>
  <si>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</si>
  <si>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</si>
  <si>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</si>
  <si>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</si>
  <si>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</si>
  <si>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</si>
  <si>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</si>
  <si>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</si>
  <si>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</si>
  <si>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</si>
  <si>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</si>
  <si>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</si>
  <si>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</si>
  <si>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</si>
  <si>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</si>
  <si>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</si>
  <si>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</si>
  <si>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</si>
  <si>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</si>
  <si>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</si>
  <si>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</si>
  <si>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</si>
  <si>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</si>
  <si>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</si>
  <si>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</si>
  <si>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</si>
  <si>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</si>
  <si>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</si>
  <si>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</si>
  <si>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</si>
  <si>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</si>
  <si>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</si>
  <si>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</si>
  <si>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</si>
  <si>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</si>
  <si>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</si>
  <si>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</si>
  <si>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</si>
  <si>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</si>
  <si>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</si>
  <si>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</si>
  <si>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</si>
  <si>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</si>
  <si>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</si>
  <si>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</si>
  <si>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</si>
  <si>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</si>
  <si>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</si>
  <si>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</si>
  <si>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</si>
  <si>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</si>
  <si>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</si>
  <si>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</si>
  <si>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</si>
  <si>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</si>
  <si>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</si>
  <si>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</si>
  <si>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</si>
  <si>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</si>
  <si>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</si>
  <si>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</si>
  <si>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</si>
  <si>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</si>
  <si>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</si>
  <si>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</si>
  <si>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</si>
  <si>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</si>
  <si>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</si>
  <si>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</si>
  <si>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</si>
  <si>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</si>
  <si>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</si>
  <si>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</si>
  <si>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</si>
  <si>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</si>
  <si>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</si>
  <si>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</si>
  <si>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</si>
  <si>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</si>
  <si>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</si>
  <si>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</si>
  <si>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</si>
  <si>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</si>
  <si>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</si>
  <si>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</si>
  <si>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</si>
  <si>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</si>
  <si>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</si>
  <si>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</si>
  <si>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</si>
  <si>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</si>
  <si>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</si>
  <si>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</si>
  <si>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</si>
  <si>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</si>
  <si>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</si>
  <si>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</si>
  <si>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</si>
  <si>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</si>
  <si>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</si>
  <si>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</si>
  <si>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</si>
  <si>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</si>
  <si>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</si>
  <si>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</si>
  <si>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</si>
  <si>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</si>
  <si>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</si>
  <si>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</si>
  <si>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</si>
  <si>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</si>
  <si>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</si>
  <si>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</si>
  <si>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</si>
  <si>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</si>
  <si>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</si>
  <si>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</si>
  <si>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</si>
  <si>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</si>
  <si>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</si>
  <si>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</si>
  <si>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</si>
  <si>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</si>
  <si>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</si>
  <si>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</si>
  <si>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</si>
  <si>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</si>
  <si>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</si>
  <si>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</si>
  <si>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</si>
  <si>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</si>
  <si>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</si>
  <si>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</si>
  <si>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</si>
  <si>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</si>
  <si>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</si>
  <si>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</si>
  <si>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</si>
  <si>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</si>
  <si>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</si>
  <si>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</si>
  <si>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</si>
  <si>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</si>
  <si>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</si>
  <si>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</si>
  <si>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</si>
  <si>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</si>
  <si>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</si>
  <si>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</si>
  <si>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</si>
  <si>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</si>
  <si>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</si>
  <si>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</si>
  <si>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</si>
  <si>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</si>
  <si>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</si>
  <si>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</si>
  <si>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</si>
  <si>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</si>
  <si>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</si>
  <si>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</si>
  <si>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</si>
  <si>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</si>
  <si>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</si>
  <si>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</si>
  <si>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</si>
  <si>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</si>
  <si>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</si>
  <si>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</si>
  <si>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</si>
  <si>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</si>
  <si>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</si>
  <si>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</si>
  <si>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</si>
  <si>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</si>
  <si>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</si>
  <si>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</si>
  <si>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</si>
  <si>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</si>
  <si>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</si>
  <si>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</si>
  <si>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</si>
  <si>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</si>
  <si>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</si>
  <si>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</si>
  <si>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</si>
  <si>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</si>
  <si>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</si>
  <si>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</si>
  <si>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</si>
  <si>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</si>
  <si>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</si>
  <si>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</si>
  <si>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</si>
  <si>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</si>
  <si>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</si>
  <si>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</si>
  <si>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</si>
  <si>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</si>
  <si>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</si>
  <si>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</si>
  <si>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</si>
  <si>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</si>
  <si>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</si>
  <si>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</si>
  <si>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</si>
  <si>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</si>
  <si>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</si>
  <si>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</si>
  <si>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</si>
  <si>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</si>
  <si>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</si>
  <si>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</si>
  <si>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</si>
  <si>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</si>
  <si>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</si>
  <si>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</si>
  <si>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</si>
  <si>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</si>
  <si>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</si>
  <si>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</si>
  <si>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</si>
  <si>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</si>
  <si>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</si>
  <si>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</si>
  <si>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</si>
  <si>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</si>
  <si>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</si>
  <si>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</si>
  <si>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</si>
  <si>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</si>
  <si>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</si>
  <si>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</si>
  <si>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</si>
  <si>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</si>
  <si>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</si>
  <si>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</si>
  <si>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</si>
  <si>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</si>
  <si>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</si>
  <si>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</si>
  <si>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</si>
  <si>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</si>
  <si>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</si>
  <si>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</si>
  <si>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</si>
  <si>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</si>
  <si>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</si>
  <si>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</si>
  <si>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</si>
  <si>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</si>
  <si>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</si>
  <si>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</si>
  <si>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</si>
  <si>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</si>
  <si>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</si>
  <si>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</si>
  <si>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</si>
  <si>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</si>
  <si>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</si>
  <si>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</si>
  <si>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</si>
  <si>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</si>
  <si>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</si>
  <si>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</si>
  <si>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</si>
  <si>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</si>
  <si>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</si>
  <si>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</si>
  <si>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</si>
  <si>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</si>
  <si>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</si>
  <si>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</si>
  <si>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</si>
  <si>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</si>
  <si>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</si>
  <si>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</si>
  <si>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</si>
  <si>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</si>
  <si>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</si>
  <si>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</si>
  <si>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</si>
  <si>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</si>
  <si>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</si>
  <si>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</si>
  <si>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</si>
  <si>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</si>
  <si>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</si>
  <si>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</si>
  <si>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</si>
  <si>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</si>
  <si>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</si>
  <si>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</si>
  <si>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</si>
  <si>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</si>
  <si>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</si>
  <si>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</si>
  <si>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</si>
  <si>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</si>
  <si>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</si>
  <si>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</si>
  <si>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</si>
  <si>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</si>
  <si>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</si>
  <si>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</si>
  <si>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</si>
  <si>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</si>
  <si>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</si>
  <si>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</si>
  <si>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</si>
  <si>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</si>
  <si>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</si>
  <si>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</si>
  <si>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</si>
  <si>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</si>
  <si>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</si>
  <si>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</si>
  <si>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</si>
  <si>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</si>
  <si>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</si>
  <si>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</si>
  <si>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</si>
  <si>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</si>
  <si>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</si>
  <si>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</si>
  <si>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</si>
  <si>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</si>
  <si>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</si>
  <si>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</si>
  <si>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</si>
  <si>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</si>
  <si>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</si>
  <si>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</si>
  <si>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</si>
  <si>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</si>
  <si>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</si>
  <si>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</si>
  <si>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</si>
  <si>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</si>
  <si>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</si>
  <si>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</si>
  <si>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</si>
  <si>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</si>
  <si>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</si>
  <si>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</si>
  <si>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</si>
  <si>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</si>
  <si>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</si>
  <si>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</si>
  <si>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</si>
  <si>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</si>
  <si>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</si>
  <si>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</si>
  <si>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</si>
  <si>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</si>
  <si>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</si>
  <si>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</si>
  <si>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</si>
  <si>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</si>
  <si>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</si>
  <si>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</si>
  <si>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</si>
  <si>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</si>
  <si>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</si>
  <si>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</si>
  <si>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</si>
  <si>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</si>
  <si>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</si>
  <si>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</si>
  <si>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</si>
  <si>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</si>
  <si>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</si>
  <si>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</si>
  <si>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</si>
  <si>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</si>
  <si>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</si>
  <si>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</si>
  <si>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</si>
  <si>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</si>
  <si>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</si>
  <si>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</si>
  <si>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</si>
  <si>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</si>
  <si>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</si>
  <si>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</si>
  <si>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</si>
  <si>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</si>
  <si>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</si>
  <si>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</si>
  <si>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</si>
  <si>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</si>
  <si>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</si>
  <si>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</si>
  <si>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</si>
  <si>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</si>
  <si>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</si>
  <si>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</si>
  <si>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</si>
  <si>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</si>
  <si>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</si>
  <si>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</si>
  <si>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</si>
  <si>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</si>
  <si>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</si>
  <si>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</si>
  <si>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</si>
  <si>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</si>
  <si>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</si>
  <si>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</si>
  <si>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</si>
  <si>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</si>
  <si>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</si>
  <si>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</si>
  <si>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</si>
  <si>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</si>
  <si>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</si>
  <si>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</si>
  <si>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</si>
  <si>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</si>
  <si>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</si>
  <si>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</si>
  <si>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</si>
  <si>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</si>
  <si>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</si>
  <si>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</si>
  <si>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</si>
  <si>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</si>
  <si>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</si>
  <si>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</si>
  <si>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</si>
  <si>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</si>
  <si>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</si>
  <si>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</si>
  <si>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</si>
  <si>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</si>
  <si>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</si>
  <si>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</si>
  <si>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</si>
  <si>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</si>
  <si>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</si>
  <si>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</si>
  <si>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</si>
  <si>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</si>
  <si>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</si>
  <si>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</si>
  <si>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</si>
  <si>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</si>
  <si>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</si>
  <si>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</si>
  <si>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</si>
  <si>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</si>
  <si>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</si>
  <si>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</si>
  <si>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</si>
  <si>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</si>
  <si>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</si>
  <si>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</si>
  <si>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</si>
  <si>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</si>
  <si>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</si>
  <si>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</si>
  <si>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</si>
  <si>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</si>
  <si>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</si>
  <si>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</si>
  <si>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</si>
  <si>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</si>
  <si>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</si>
  <si>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</si>
  <si>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</si>
  <si>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</si>
  <si>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</si>
  <si>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</si>
  <si>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</si>
  <si>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</si>
  <si>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</si>
  <si>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</si>
  <si>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</si>
  <si>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</si>
  <si>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</si>
  <si>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</si>
  <si>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</si>
  <si>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</si>
  <si>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</si>
  <si>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</si>
  <si>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</si>
  <si>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</si>
  <si>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</si>
  <si>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</si>
  <si>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</si>
  <si>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</si>
  <si>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</si>
  <si>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</si>
  <si>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</si>
  <si>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</si>
  <si>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</si>
  <si>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</si>
  <si>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</si>
  <si>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</si>
  <si>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</si>
  <si>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</si>
  <si>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</si>
  <si>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</si>
  <si>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</si>
  <si>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</si>
  <si>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</si>
  <si>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</si>
  <si>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</si>
  <si>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</si>
  <si>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</si>
  <si>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</si>
  <si>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</si>
  <si>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</si>
  <si>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</si>
  <si>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</si>
  <si>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</si>
  <si>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</si>
  <si>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</si>
  <si>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</si>
  <si>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</si>
  <si>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</si>
  <si>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</si>
  <si>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</si>
  <si>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</si>
  <si>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</si>
  <si>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</si>
  <si>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</si>
  <si>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</si>
  <si>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</si>
  <si>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</si>
  <si>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</si>
  <si>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</si>
  <si>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</si>
  <si>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</si>
  <si>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</si>
  <si>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</si>
  <si>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</si>
  <si>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</si>
  <si>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</si>
  <si>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</si>
  <si>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</si>
  <si>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</si>
  <si>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</si>
  <si>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</si>
  <si>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</si>
  <si>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</si>
  <si>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</si>
  <si>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</si>
  <si>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</si>
  <si>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</si>
  <si>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</si>
  <si>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</si>
  <si>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</si>
  <si>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</si>
  <si>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</si>
  <si>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</si>
  <si>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</si>
  <si>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</si>
  <si>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</si>
  <si>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</si>
  <si>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</si>
  <si>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</si>
  <si>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</si>
  <si>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</si>
  <si>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</si>
  <si>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</si>
  <si>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</si>
  <si>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</si>
  <si>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</si>
  <si>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</si>
  <si>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</si>
  <si>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</si>
  <si>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</si>
  <si>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</si>
  <si>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</si>
  <si>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</si>
  <si>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</si>
  <si>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</si>
  <si>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</si>
  <si>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</si>
  <si>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</si>
  <si>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</si>
  <si>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</si>
  <si>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</si>
  <si>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</si>
  <si>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</si>
  <si>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</si>
  <si>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</si>
  <si>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</si>
  <si>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</si>
  <si>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</si>
  <si>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</si>
  <si>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</si>
  <si>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</si>
  <si>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</si>
  <si>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</si>
  <si>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</si>
  <si>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</si>
  <si>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</si>
  <si>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</si>
  <si>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</si>
  <si>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</si>
  <si>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</si>
  <si>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</si>
  <si>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</si>
  <si>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</si>
  <si>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</si>
  <si>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</si>
  <si>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</si>
  <si>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</si>
  <si>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</si>
  <si>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</si>
  <si>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</si>
  <si>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</si>
  <si>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</si>
  <si>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</si>
  <si>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</si>
  <si>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</si>
  <si>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</si>
  <si>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</si>
  <si>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</si>
  <si>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</si>
  <si>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</si>
  <si>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</si>
  <si>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</si>
  <si>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</si>
  <si>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</si>
  <si>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</si>
  <si>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</si>
  <si>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</si>
  <si>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</si>
  <si>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</si>
  <si>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</si>
  <si>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</si>
  <si>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</si>
  <si>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</si>
  <si>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</si>
  <si>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</si>
  <si>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</si>
  <si>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</si>
  <si>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</si>
  <si>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</si>
  <si>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</si>
  <si>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</si>
  <si>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</si>
  <si>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</si>
  <si>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</si>
  <si>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</si>
  <si>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</si>
  <si>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</si>
  <si>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</si>
  <si>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</si>
  <si>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</si>
  <si>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</si>
  <si>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</si>
  <si>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</si>
  <si>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</si>
  <si>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</si>
  <si>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</si>
  <si>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</si>
  <si>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</si>
  <si>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</si>
  <si>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</si>
  <si>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</si>
  <si>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</si>
  <si>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</si>
  <si>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</si>
  <si>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</si>
  <si>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</si>
  <si>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</si>
  <si>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</si>
  <si>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</si>
  <si>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</si>
  <si>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</si>
  <si>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</si>
  <si>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</si>
  <si>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</si>
  <si>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</si>
  <si>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</si>
  <si>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</si>
  <si>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</si>
  <si>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</si>
  <si>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</si>
  <si>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</si>
  <si>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</si>
  <si>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</si>
  <si>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</si>
  <si>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</si>
  <si>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</si>
  <si>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</si>
  <si>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</si>
  <si>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</si>
  <si>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</si>
  <si>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</si>
  <si>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</si>
  <si>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</si>
  <si>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</si>
  <si>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</si>
  <si>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</si>
  <si>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</si>
  <si>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</si>
  <si>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</si>
  <si>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</si>
  <si>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</si>
  <si>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</si>
  <si>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</si>
  <si>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</si>
  <si>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</si>
  <si>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</si>
  <si>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</si>
  <si>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</si>
  <si>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</si>
  <si>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</si>
  <si>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</si>
  <si>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</si>
  <si>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</si>
  <si>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</si>
  <si>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</si>
  <si>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</si>
  <si>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</si>
  <si>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</si>
  <si>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</si>
  <si>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</si>
  <si>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</si>
  <si>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</si>
  <si>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</si>
  <si>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</si>
  <si>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</si>
  <si>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</si>
  <si>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</si>
  <si>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</si>
  <si>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</si>
  <si>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</si>
  <si>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</si>
  <si>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</si>
  <si>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</si>
  <si>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</si>
  <si>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</si>
  <si>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</si>
  <si>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</si>
  <si>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</si>
  <si>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</si>
  <si>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</si>
  <si>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</si>
  <si>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</si>
  <si>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</si>
  <si>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</si>
  <si>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</si>
  <si>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</si>
  <si>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</si>
  <si>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</si>
  <si>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</si>
  <si>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</si>
  <si>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</si>
  <si>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</si>
  <si>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</si>
  <si>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</si>
  <si>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</si>
  <si>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</si>
  <si>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</si>
  <si>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</si>
  <si>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</si>
  <si>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</si>
  <si>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</si>
  <si>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</si>
  <si>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</si>
  <si>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</si>
  <si>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</si>
  <si>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</si>
  <si>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</si>
  <si>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</si>
  <si>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</si>
  <si>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</si>
  <si>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</si>
  <si>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</si>
  <si>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</si>
  <si>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</si>
  <si>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</si>
  <si>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</si>
  <si>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</si>
  <si>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</si>
  <si>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</si>
  <si>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</si>
  <si>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</si>
  <si>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</si>
  <si>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</si>
  <si>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</si>
  <si>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</si>
  <si>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</si>
  <si>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</si>
  <si>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</si>
  <si>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</si>
  <si>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</si>
  <si>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</si>
  <si>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</si>
  <si>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</si>
  <si>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</si>
  <si>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</si>
  <si>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</si>
  <si>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</si>
  <si>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</si>
  <si>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</si>
  <si>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</si>
  <si>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</si>
  <si>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</si>
  <si>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</si>
  <si>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</si>
  <si>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</si>
  <si>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</si>
  <si>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</si>
  <si>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</si>
  <si>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</si>
  <si>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</si>
  <si>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</si>
  <si>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</si>
  <si>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</si>
  <si>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</si>
  <si>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</si>
  <si>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</si>
  <si>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</si>
  <si>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</si>
  <si>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</si>
  <si>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</si>
  <si>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</si>
  <si>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</si>
  <si>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</si>
  <si>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</si>
  <si>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</si>
  <si>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</si>
  <si>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</si>
  <si>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</si>
  <si>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</si>
  <si>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</si>
  <si>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</si>
  <si>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</si>
  <si>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</si>
  <si>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</si>
  <si>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</si>
  <si>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</si>
  <si>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</si>
  <si>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</si>
  <si>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</si>
  <si>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</si>
  <si>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</si>
  <si>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</si>
  <si>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</si>
  <si>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</si>
  <si>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</si>
  <si>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</si>
  <si>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</si>
  <si>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</si>
  <si>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</si>
  <si>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</si>
  <si>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</si>
  <si>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</si>
  <si>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</si>
  <si>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</si>
  <si>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</si>
  <si>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</si>
  <si>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</si>
  <si>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</si>
  <si>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</si>
  <si>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</si>
  <si>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</si>
  <si>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</si>
  <si>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</si>
  <si>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</si>
  <si>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</si>
  <si>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</si>
  <si>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</si>
  <si>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</si>
  <si>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</si>
  <si>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</si>
  <si>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</si>
  <si>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</si>
  <si>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</si>
  <si>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</si>
  <si>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</si>
  <si>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</si>
  <si>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</si>
  <si>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</si>
  <si>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</si>
  <si>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</si>
  <si>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</si>
  <si>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</si>
  <si>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</si>
  <si>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</si>
  <si>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</si>
  <si>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</si>
  <si>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</si>
  <si>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</si>
  <si>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</si>
  <si>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</si>
  <si>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</si>
  <si>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</si>
  <si>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</si>
  <si>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</si>
  <si>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</si>
  <si>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</si>
  <si>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</si>
  <si>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</si>
  <si>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</si>
  <si>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</si>
  <si>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</si>
  <si>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</si>
  <si>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</si>
  <si>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</si>
  <si>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</si>
  <si>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</si>
  <si>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</si>
  <si>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</si>
  <si>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</si>
  <si>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</si>
  <si>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</si>
  <si>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</si>
  <si>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</si>
  <si>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</si>
  <si>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</si>
  <si>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</si>
  <si>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</si>
  <si>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</si>
  <si>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</si>
  <si>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</si>
  <si>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</si>
  <si>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</si>
  <si>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</si>
  <si>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</si>
  <si>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</si>
  <si>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</si>
  <si>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</si>
  <si>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</si>
  <si>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</si>
  <si>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</si>
  <si>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</si>
  <si>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</si>
  <si>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</si>
  <si>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</si>
  <si>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</si>
  <si>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</si>
  <si>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</si>
  <si>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</si>
  <si>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</si>
  <si>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</si>
  <si>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</si>
  <si>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</si>
  <si>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</si>
  <si>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</si>
  <si>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</si>
  <si>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</si>
  <si>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</si>
  <si>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</si>
  <si>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</si>
  <si>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</si>
  <si>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</si>
  <si>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</si>
  <si>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</si>
  <si>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</si>
  <si>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</si>
  <si>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</si>
  <si>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</si>
  <si>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</si>
  <si>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</si>
  <si>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</si>
  <si>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</si>
  <si>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</si>
  <si>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</si>
  <si>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</si>
  <si>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</si>
  <si>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</si>
  <si>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</si>
  <si>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</si>
  <si>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</si>
  <si>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</si>
  <si>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</si>
  <si>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</si>
  <si>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</si>
  <si>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</si>
  <si>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</si>
  <si>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</si>
  <si>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</si>
  <si>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</si>
  <si>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</si>
  <si>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</si>
  <si>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</si>
  <si>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</si>
  <si>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</si>
  <si>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</si>
  <si>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</si>
  <si>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</si>
  <si>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</si>
  <si>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</si>
  <si>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</si>
  <si>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</si>
  <si>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</si>
  <si>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</si>
  <si>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</si>
  <si>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</si>
  <si>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</si>
  <si>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</si>
  <si>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</si>
  <si>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</si>
  <si>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</si>
  <si>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</si>
  <si>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</si>
  <si>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</si>
  <si>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</si>
  <si>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</si>
  <si>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</si>
  <si>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</si>
  <si>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</si>
  <si>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</si>
  <si>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</si>
  <si>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</si>
  <si>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</si>
  <si>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</si>
  <si>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</si>
  <si>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</si>
  <si>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</si>
  <si>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</si>
  <si>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</si>
  <si>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</si>
  <si>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</si>
  <si>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</si>
  <si>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</si>
  <si>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</si>
  <si>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</si>
  <si>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</si>
  <si>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</si>
  <si>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</si>
  <si>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</si>
  <si>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</si>
  <si>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</si>
  <si>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</si>
  <si>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</si>
  <si>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</si>
  <si>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</si>
  <si>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</si>
  <si>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</si>
  <si>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</si>
  <si>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</si>
  <si>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</si>
  <si>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</si>
  <si>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</si>
  <si>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</si>
  <si>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</si>
  <si>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</si>
  <si>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</si>
  <si>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</si>
  <si>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</si>
  <si>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</si>
  <si>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</si>
  <si>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</si>
  <si>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</si>
  <si>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</si>
  <si>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</si>
  <si>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</si>
  <si>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</si>
  <si>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</si>
  <si>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</si>
  <si>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</si>
  <si>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</si>
  <si>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</si>
  <si>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</si>
  <si>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</si>
  <si>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</si>
  <si>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</si>
  <si>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</si>
  <si>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</si>
  <si>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</si>
  <si>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</si>
  <si>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</si>
  <si>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</si>
  <si>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</si>
  <si>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</si>
  <si>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</si>
  <si>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</si>
  <si>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</si>
  <si>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</si>
  <si>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</si>
  <si>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</si>
  <si>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</si>
  <si>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</si>
  <si>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</si>
  <si>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</si>
  <si>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</si>
  <si>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</si>
  <si>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</si>
  <si>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</si>
  <si>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</si>
  <si>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</si>
  <si>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</si>
  <si>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</si>
  <si>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</si>
  <si>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</si>
  <si>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</si>
  <si>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</si>
  <si>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</si>
  <si>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</si>
  <si>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</si>
  <si>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</si>
  <si>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</si>
  <si>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</si>
  <si>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</si>
  <si>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</si>
  <si>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</si>
  <si>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</si>
  <si>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</si>
  <si>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</si>
  <si>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</si>
  <si>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</si>
  <si>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</si>
  <si>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</si>
  <si>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</si>
  <si>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</si>
  <si>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</si>
  <si>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</si>
  <si>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</si>
  <si>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</si>
  <si>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</si>
  <si>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</si>
  <si>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</si>
  <si>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</si>
  <si>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</si>
  <si>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</si>
  <si>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</si>
  <si>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</si>
  <si>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</si>
  <si>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</si>
  <si>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</si>
  <si>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</si>
  <si>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</si>
  <si>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</si>
  <si>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</si>
  <si>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</si>
  <si>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</si>
  <si>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</si>
  <si>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</si>
  <si>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</si>
  <si>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</si>
  <si>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</si>
  <si>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</si>
  <si>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</si>
  <si>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</si>
  <si>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</si>
  <si>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</si>
  <si>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</si>
  <si>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</si>
  <si>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</si>
  <si>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</si>
  <si>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</si>
  <si>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</si>
  <si>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</si>
  <si>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</si>
  <si>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</si>
  <si>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</si>
  <si>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</si>
  <si>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</si>
  <si>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</si>
  <si>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</si>
  <si>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</si>
  <si>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</si>
  <si>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</si>
  <si>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</si>
  <si>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</si>
  <si>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</si>
  <si>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</si>
  <si>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</si>
  <si>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</si>
  <si>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</si>
  <si>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</si>
  <si>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</si>
  <si>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</si>
  <si>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</si>
  <si>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</si>
  <si>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</si>
  <si>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</si>
  <si>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</si>
  <si>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</si>
  <si>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</si>
  <si>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</si>
  <si>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</si>
  <si>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</si>
  <si>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</si>
  <si>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</si>
  <si>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</si>
  <si>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</si>
  <si>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</si>
  <si>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</si>
  <si>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</si>
  <si>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</si>
  <si>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</si>
  <si>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</si>
  <si>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</si>
  <si>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</si>
  <si>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</si>
  <si>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</si>
  <si>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</si>
  <si>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</si>
  <si>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</si>
  <si>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</si>
  <si>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</si>
  <si>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</si>
  <si>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</si>
  <si>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</si>
  <si>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</si>
  <si>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</si>
  <si>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</si>
  <si>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</si>
  <si>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</si>
  <si>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</si>
  <si>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</si>
  <si>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</si>
  <si>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</si>
  <si>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</si>
  <si>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</si>
  <si>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</si>
  <si>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</si>
  <si>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</si>
  <si>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</si>
  <si>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</si>
  <si>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</si>
  <si>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</si>
  <si>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</si>
  <si>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</si>
  <si>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</si>
  <si>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</si>
  <si>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</si>
  <si>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</si>
  <si>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</si>
  <si>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</si>
  <si>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</si>
  <si>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</si>
  <si>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</si>
  <si>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</si>
  <si>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</si>
  <si>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</si>
  <si>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</si>
  <si>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</si>
  <si>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</si>
  <si>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</si>
  <si>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</si>
  <si>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</si>
  <si>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</si>
  <si>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</si>
  <si>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</si>
  <si>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</si>
  <si>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</si>
  <si>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</si>
  <si>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</si>
  <si>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</si>
  <si>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</si>
  <si>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</si>
  <si>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</si>
  <si>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</si>
  <si>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</si>
  <si>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</si>
  <si>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</si>
  <si>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</si>
  <si>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</si>
  <si>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</si>
  <si>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</si>
  <si>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</si>
  <si>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</si>
  <si>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</si>
  <si>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</si>
  <si>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</si>
  <si>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</si>
  <si>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</si>
  <si>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</si>
  <si>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</si>
  <si>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</si>
  <si>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</si>
  <si>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</si>
  <si>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</si>
  <si>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</si>
  <si>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</si>
  <si>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</si>
  <si>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</si>
  <si>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</si>
  <si>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</si>
  <si>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</si>
  <si>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</si>
  <si>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</si>
  <si>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</si>
  <si>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</si>
  <si>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</si>
  <si>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</si>
  <si>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</si>
  <si>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</si>
  <si>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</si>
  <si>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</si>
  <si>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</si>
  <si>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</si>
  <si>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</si>
  <si>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</si>
  <si>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</si>
  <si>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</si>
  <si>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</si>
  <si>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</si>
  <si>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</si>
  <si>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</si>
  <si>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</si>
  <si>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</si>
  <si>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</si>
  <si>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</si>
  <si>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</si>
  <si>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</si>
  <si>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</si>
  <si>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</si>
  <si>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</si>
  <si>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</si>
  <si>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</si>
  <si>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</si>
  <si>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</si>
  <si>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</si>
  <si>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</si>
  <si>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</si>
  <si>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</si>
  <si>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</si>
  <si>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</si>
  <si>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</si>
  <si>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</si>
  <si>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</si>
  <si>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</si>
  <si>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</si>
  <si>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</si>
  <si>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</si>
  <si>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</si>
  <si>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</si>
  <si>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</si>
  <si>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</si>
  <si>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</si>
  <si>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</si>
  <si>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</si>
  <si>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</si>
  <si>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</si>
  <si>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</si>
  <si>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</si>
  <si>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</si>
  <si>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</si>
  <si>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</si>
  <si>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</si>
  <si>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</si>
  <si>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</si>
  <si>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</si>
  <si>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</si>
  <si>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</si>
  <si>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</si>
  <si>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</si>
  <si>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</si>
  <si>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</si>
  <si>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</si>
  <si>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</si>
  <si>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</si>
  <si>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</si>
  <si>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</si>
  <si>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</si>
  <si>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</si>
  <si>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</si>
  <si>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</si>
  <si>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</si>
  <si>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</si>
  <si>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</si>
  <si>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</si>
  <si>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</si>
  <si>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</si>
  <si>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</si>
  <si>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</si>
  <si>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</si>
  <si>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</si>
  <si>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</si>
  <si>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</si>
  <si>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</si>
  <si>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</si>
  <si>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</si>
  <si>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</si>
  <si>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</si>
  <si>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</si>
  <si>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</si>
  <si>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</si>
  <si>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</si>
  <si>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</si>
  <si>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</si>
  <si>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</si>
  <si>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</si>
  <si>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</si>
  <si>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</si>
  <si>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</si>
  <si>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</si>
  <si>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</si>
  <si>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</si>
  <si>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</si>
  <si>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</si>
  <si>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</si>
  <si>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</si>
  <si>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</si>
  <si>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</si>
  <si>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</si>
  <si>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</si>
  <si>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</si>
  <si>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</si>
  <si>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</si>
  <si>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</si>
  <si>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</si>
  <si>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</si>
  <si>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</si>
  <si>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</si>
  <si>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</si>
  <si>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</si>
  <si>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</si>
  <si>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</si>
  <si>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</si>
  <si>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</si>
  <si>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</si>
  <si>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</si>
  <si>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</si>
  <si>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</si>
  <si>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</si>
  <si>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</si>
  <si>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</si>
  <si>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</si>
  <si>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</si>
  <si>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</si>
  <si>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</si>
  <si>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</si>
  <si>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</si>
  <si>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</si>
  <si>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</si>
  <si>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</si>
  <si>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</si>
  <si>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</si>
  <si>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</si>
  <si>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</si>
  <si>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</si>
  <si>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</si>
  <si>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</si>
  <si>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</si>
  <si>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</si>
  <si>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</si>
  <si>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</si>
  <si>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</si>
  <si>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</si>
  <si>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</si>
  <si>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</si>
  <si>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</si>
  <si>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</si>
  <si>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</si>
  <si>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</si>
  <si>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</si>
  <si>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</si>
  <si>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</si>
  <si>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</si>
  <si>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</si>
  <si>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</si>
  <si>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</si>
  <si>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</si>
  <si>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</si>
  <si>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</si>
  <si>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</si>
  <si>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</si>
  <si>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</si>
  <si>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</si>
  <si>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</si>
  <si>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</si>
  <si>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</si>
  <si>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</si>
  <si>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</si>
  <si>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</si>
  <si>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</si>
  <si>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</si>
  <si>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</si>
  <si>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</si>
  <si>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</si>
  <si>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</si>
  <si>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</si>
  <si>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</si>
  <si>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</si>
  <si>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</si>
  <si>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</si>
  <si>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</si>
  <si>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</si>
  <si>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</si>
  <si>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</si>
  <si>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</si>
  <si>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</si>
  <si>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</si>
  <si>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</si>
  <si>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</si>
  <si>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</si>
  <si>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</si>
  <si>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</si>
  <si>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</si>
  <si>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</si>
  <si>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</si>
  <si>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</si>
  <si>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</si>
  <si>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</si>
  <si>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</si>
  <si>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</si>
  <si>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</si>
  <si>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</si>
  <si>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</si>
  <si>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</si>
  <si>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</si>
  <si>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</si>
  <si>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</si>
  <si>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</si>
  <si>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</si>
  <si>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</si>
  <si>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</si>
  <si>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</si>
  <si>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</si>
  <si>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</si>
  <si>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</si>
  <si>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</si>
  <si>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</si>
  <si>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</si>
  <si>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</si>
  <si>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</si>
  <si>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</si>
  <si>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</si>
  <si>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</si>
  <si>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</si>
  <si>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</si>
  <si>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</si>
  <si>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</si>
  <si>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</si>
  <si>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</si>
  <si>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</si>
  <si>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</si>
  <si>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</si>
  <si>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</si>
  <si>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</si>
  <si>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</si>
  <si>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</si>
  <si>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</si>
  <si>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</si>
  <si>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</si>
  <si>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</si>
  <si>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</si>
  <si>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</si>
  <si>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</si>
  <si>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</si>
  <si>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</si>
  <si>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</si>
  <si>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</si>
  <si>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</si>
  <si>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</si>
  <si>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</si>
  <si>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</si>
  <si>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</si>
  <si>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</si>
  <si>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</si>
  <si>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</si>
  <si>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</si>
  <si>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</si>
  <si>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</si>
  <si>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</si>
  <si>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</si>
  <si>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</si>
  <si>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</si>
  <si>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</si>
  <si>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</si>
  <si>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</si>
  <si>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</si>
  <si>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</si>
  <si>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</si>
  <si>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</si>
  <si>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</si>
  <si>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</si>
  <si>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</si>
  <si>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</si>
  <si>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</si>
  <si>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</si>
  <si>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</si>
  <si>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</si>
  <si>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</si>
  <si>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</si>
  <si>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</si>
  <si>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</si>
  <si>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</si>
  <si>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</si>
  <si>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</si>
  <si>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</si>
  <si>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</si>
  <si>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</si>
  <si>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</si>
  <si>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</si>
  <si>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</si>
  <si>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</si>
  <si>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</si>
  <si>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</si>
  <si>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</si>
  <si>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</si>
  <si>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</si>
  <si>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</si>
  <si>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</si>
  <si>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</si>
  <si>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</si>
  <si>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</si>
  <si>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</si>
  <si>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</si>
  <si>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</si>
  <si>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</si>
  <si>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</si>
  <si>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</si>
  <si>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</si>
  <si>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</si>
  <si>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</si>
  <si>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</si>
  <si>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</si>
  <si>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</si>
  <si>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</si>
  <si>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</si>
  <si>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</si>
  <si>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</si>
  <si>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</si>
  <si>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</si>
  <si>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</si>
  <si>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</si>
  <si>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</si>
  <si>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</si>
  <si>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</si>
  <si>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</si>
  <si>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</si>
  <si>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</si>
  <si>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</si>
  <si>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</si>
  <si>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</si>
  <si>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</si>
  <si>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</si>
  <si>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</si>
  <si>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</si>
  <si>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</si>
  <si>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</si>
  <si>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</si>
  <si>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</si>
  <si>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</si>
  <si>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</si>
  <si>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</si>
  <si>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</si>
  <si>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</si>
  <si>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</si>
  <si>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</si>
  <si>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</si>
  <si>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</si>
  <si>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</si>
  <si>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</si>
  <si>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</si>
  <si>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</si>
  <si>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</si>
  <si>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</si>
  <si>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</si>
  <si>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</si>
  <si>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</si>
  <si>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</si>
  <si>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</si>
  <si>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</si>
  <si>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</si>
  <si>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</si>
  <si>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</si>
  <si>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</si>
  <si>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</si>
  <si>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</si>
  <si>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</si>
  <si>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</si>
  <si>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</si>
  <si>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</si>
  <si>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</si>
  <si>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</si>
  <si>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</si>
  <si>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</si>
  <si>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</si>
  <si>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</si>
  <si>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</si>
  <si>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</si>
  <si>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</si>
  <si>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</si>
  <si>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</si>
  <si>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</si>
  <si>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</si>
  <si>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</si>
  <si>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</si>
  <si>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</si>
  <si>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</si>
  <si>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</si>
  <si>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</si>
  <si>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</si>
  <si>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</si>
  <si>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</si>
  <si>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</si>
  <si>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</si>
  <si>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</si>
  <si>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</si>
  <si>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</si>
  <si>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</si>
  <si>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</si>
  <si>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</si>
  <si>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</si>
  <si>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</si>
  <si>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</si>
  <si>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</si>
  <si>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</si>
  <si>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</si>
  <si>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</si>
  <si>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</si>
  <si>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</si>
  <si>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</si>
  <si>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</si>
  <si>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</si>
  <si>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</si>
  <si>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</si>
  <si>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</si>
  <si>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</si>
  <si>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</si>
  <si>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</si>
  <si>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</si>
  <si>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</si>
  <si>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</si>
  <si>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</si>
  <si>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</si>
  <si>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</si>
  <si>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</si>
  <si>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</si>
  <si>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</si>
  <si>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</si>
  <si>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</si>
  <si>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</si>
  <si>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</si>
  <si>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</si>
  <si>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</si>
  <si>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</si>
  <si>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</si>
  <si>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</si>
  <si>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</si>
  <si>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</si>
  <si>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</si>
  <si>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</si>
  <si>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</si>
  <si>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</si>
  <si>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</si>
  <si>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</si>
  <si>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</si>
  <si>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</si>
  <si>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</si>
  <si>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</si>
  <si>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</si>
  <si>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</si>
  <si>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</si>
  <si>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</si>
  <si>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</si>
  <si>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</si>
  <si>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</si>
  <si>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</si>
  <si>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</si>
  <si>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</si>
  <si>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</si>
  <si>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</si>
  <si>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</si>
  <si>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</si>
  <si>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</si>
  <si>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</si>
  <si>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</si>
  <si>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</si>
  <si>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</si>
  <si>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</si>
  <si>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</si>
  <si>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</si>
  <si>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</si>
  <si>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</si>
  <si>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</si>
  <si>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</si>
  <si>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</si>
  <si>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</si>
  <si>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</si>
  <si>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</si>
  <si>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</si>
  <si>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</si>
  <si>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</si>
  <si>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</si>
  <si>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</si>
  <si>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</si>
  <si>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</si>
  <si>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</si>
  <si>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</si>
  <si>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</si>
  <si>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</si>
  <si>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</si>
  <si>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</si>
  <si>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</si>
  <si>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</si>
  <si>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</si>
  <si>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</si>
  <si>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</si>
  <si>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</si>
  <si>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</si>
  <si>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</si>
  <si>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</si>
  <si>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</si>
  <si>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</si>
  <si>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</si>
  <si>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</si>
  <si>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</si>
  <si>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</si>
  <si>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</si>
  <si>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</si>
  <si>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</si>
  <si>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</si>
  <si>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</si>
  <si>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</si>
  <si>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</si>
  <si>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</si>
  <si>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</si>
  <si>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</si>
  <si>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</si>
  <si>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</si>
  <si>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</si>
  <si>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</si>
  <si>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</si>
  <si>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</si>
  <si>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</si>
  <si>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</si>
  <si>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</si>
  <si>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</si>
  <si>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</si>
  <si>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</si>
  <si>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</si>
  <si>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</si>
  <si>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</si>
  <si>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</si>
  <si>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</si>
  <si>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</si>
  <si>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</si>
  <si>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</si>
  <si>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</si>
  <si>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</si>
  <si>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</si>
  <si>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</si>
  <si>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</si>
  <si>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</si>
  <si>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</si>
  <si>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</si>
  <si>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</si>
  <si>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</si>
  <si>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</si>
  <si>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</si>
  <si>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</si>
  <si>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</si>
  <si>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</si>
  <si>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</si>
  <si>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</si>
  <si>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</si>
  <si>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</si>
  <si>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</si>
  <si>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</si>
  <si>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</si>
  <si>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</si>
  <si>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</si>
  <si>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</si>
  <si>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</si>
  <si>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</si>
  <si>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</si>
  <si>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</si>
  <si>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</si>
  <si>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</si>
  <si>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</si>
  <si>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</si>
  <si>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</si>
  <si>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</si>
  <si>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</si>
  <si>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</si>
  <si>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</si>
  <si>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</si>
  <si>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</si>
  <si>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</si>
  <si>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</si>
  <si>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</si>
  <si>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</si>
  <si>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</si>
  <si>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</si>
  <si>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</si>
  <si>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</si>
  <si>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</si>
  <si>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</si>
  <si>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</si>
  <si>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</si>
  <si>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</si>
  <si>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</si>
  <si>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</si>
  <si>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</si>
  <si>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</si>
  <si>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</si>
  <si>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</si>
  <si>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</si>
  <si>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</si>
  <si>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</si>
  <si>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</si>
  <si>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</si>
  <si>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</si>
  <si>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</si>
  <si>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</si>
  <si>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</si>
  <si>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</si>
  <si>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</si>
  <si>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</si>
  <si>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</si>
  <si>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</si>
  <si>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</si>
  <si>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</si>
  <si>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</si>
  <si>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</si>
  <si>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</si>
  <si>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</si>
  <si>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</si>
  <si>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</si>
  <si>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</si>
  <si>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</si>
  <si>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</si>
  <si>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</si>
  <si>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</si>
  <si>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</si>
  <si>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</si>
  <si>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</si>
  <si>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</si>
  <si>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</si>
  <si>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</si>
  <si>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</si>
  <si>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</si>
  <si>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</si>
  <si>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</si>
  <si>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</si>
  <si>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</si>
  <si>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</si>
  <si>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</si>
  <si>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</si>
  <si>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</si>
  <si>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</si>
  <si>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</si>
  <si>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</si>
  <si>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</si>
  <si>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</si>
  <si>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</si>
  <si>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</si>
  <si>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</si>
  <si>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</si>
  <si>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</si>
  <si>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</si>
  <si>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</si>
  <si>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</si>
  <si>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</si>
  <si>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</si>
  <si>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</si>
  <si>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</si>
  <si>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</si>
  <si>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</si>
  <si>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</si>
  <si>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</si>
  <si>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</si>
  <si>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</si>
  <si>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</si>
  <si>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</si>
  <si>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</si>
  <si>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</si>
  <si>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</si>
  <si>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</si>
  <si>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</si>
  <si>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</si>
  <si>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</si>
  <si>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</si>
  <si>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</si>
  <si>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</si>
  <si>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</si>
  <si>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</si>
  <si>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</si>
  <si>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</si>
  <si>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</si>
  <si>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</si>
  <si>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</si>
  <si>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</si>
  <si>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</si>
  <si>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</si>
  <si>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</si>
  <si>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</si>
  <si>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</si>
  <si>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</si>
  <si>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</si>
  <si>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</si>
  <si>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</si>
  <si>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</si>
  <si>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</si>
  <si>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</si>
  <si>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</si>
  <si>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</si>
  <si>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</si>
  <si>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</si>
  <si>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</si>
  <si>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</si>
  <si>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</si>
  <si>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</si>
  <si>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</si>
  <si>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</si>
  <si>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</si>
  <si>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</si>
  <si>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</si>
  <si>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</si>
  <si>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</si>
  <si>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</si>
  <si>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</si>
  <si>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</si>
  <si>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</si>
  <si>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</si>
  <si>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</si>
  <si>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</si>
  <si>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</si>
  <si>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</si>
  <si>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</si>
  <si>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</si>
  <si>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</si>
  <si>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</si>
  <si>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</si>
  <si>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</si>
  <si>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</si>
  <si>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</si>
  <si>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</si>
  <si>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</si>
  <si>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</si>
  <si>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</si>
  <si>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</si>
  <si>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</si>
  <si>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</si>
  <si>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</si>
  <si>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</si>
  <si>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</si>
  <si>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</si>
  <si>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</si>
  <si>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</si>
  <si>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</si>
  <si>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</si>
  <si>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</si>
  <si>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</si>
  <si>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</si>
  <si>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</si>
  <si>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</si>
  <si>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</si>
  <si>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</si>
  <si>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</si>
  <si>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</si>
  <si>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</si>
  <si>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</si>
  <si>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</si>
  <si>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</si>
  <si>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</si>
  <si>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</si>
  <si>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</si>
  <si>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</si>
  <si>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</si>
  <si>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</si>
  <si>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</si>
  <si>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</si>
  <si>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</si>
  <si>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</si>
  <si>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</si>
  <si>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</si>
  <si>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</si>
  <si>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</si>
  <si>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</si>
  <si>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</si>
  <si>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</si>
  <si>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</si>
  <si>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</si>
  <si>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</si>
  <si>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</si>
  <si>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</si>
  <si>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</si>
  <si>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</si>
  <si>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</si>
  <si>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</si>
  <si>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</si>
  <si>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</si>
  <si>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</si>
  <si>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</si>
  <si>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</si>
  <si>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</si>
  <si>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</si>
  <si>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</si>
  <si>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</si>
  <si>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</si>
  <si>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</si>
  <si>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</si>
  <si>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</si>
  <si>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</si>
  <si>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</si>
  <si>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</si>
  <si>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</si>
  <si>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</si>
  <si>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</si>
  <si>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</si>
  <si>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</si>
  <si>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</si>
  <si>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</si>
  <si>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</si>
  <si>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</si>
  <si>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</si>
  <si>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</si>
  <si>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</si>
  <si>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</si>
  <si>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</si>
  <si>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</si>
  <si>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</si>
  <si>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</si>
  <si>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</si>
  <si>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</si>
  <si>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</si>
  <si>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</si>
  <si>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</si>
  <si>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</si>
  <si>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</si>
  <si>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</si>
  <si>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</si>
  <si>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</si>
  <si>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</si>
  <si>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</si>
  <si>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</si>
  <si>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</si>
  <si>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</si>
  <si>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</si>
  <si>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</si>
  <si>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</si>
  <si>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</si>
  <si>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</si>
  <si>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</si>
  <si>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</si>
  <si>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</si>
  <si>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</si>
  <si>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</si>
  <si>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</si>
  <si>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</si>
  <si>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</si>
  <si>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</si>
  <si>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</si>
  <si>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</si>
  <si>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</si>
  <si>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</si>
  <si>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</si>
  <si>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</si>
  <si>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</si>
  <si>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</si>
  <si>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</si>
  <si>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</si>
  <si>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</si>
  <si>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</si>
  <si>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</si>
  <si>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</si>
  <si>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</si>
  <si>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</si>
  <si>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</si>
  <si>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</si>
  <si>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</si>
  <si>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</si>
  <si>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</si>
  <si>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</si>
  <si>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</si>
  <si>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</si>
  <si>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</si>
  <si>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</si>
  <si>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</si>
  <si>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</si>
  <si>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</si>
  <si>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</si>
  <si>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</si>
  <si>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</si>
  <si>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</si>
  <si>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</si>
  <si>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</si>
  <si>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</si>
  <si>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</si>
  <si>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</si>
  <si>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</si>
  <si>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</si>
  <si>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</si>
  <si>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</si>
  <si>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</si>
  <si>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</si>
  <si>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</si>
  <si>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</si>
  <si>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</si>
  <si>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</si>
  <si>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</si>
  <si>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</si>
  <si>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</si>
  <si>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</si>
  <si>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</si>
  <si>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</si>
  <si>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</si>
  <si>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</si>
  <si>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</si>
  <si>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</si>
  <si>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</si>
  <si>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</si>
  <si>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</si>
  <si>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</si>
  <si>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</si>
  <si>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</si>
  <si>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</si>
  <si>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</si>
  <si>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</si>
  <si>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</si>
  <si>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</si>
  <si>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</si>
  <si>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</si>
  <si>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</si>
  <si>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</si>
  <si>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</si>
  <si>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</si>
  <si>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</si>
  <si>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</si>
  <si>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</si>
  <si>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</si>
  <si>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</si>
  <si>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</si>
  <si>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</si>
  <si>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</si>
  <si>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</si>
  <si>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</si>
  <si>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</si>
  <si>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</si>
  <si>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</si>
  <si>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</si>
  <si>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</si>
  <si>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</si>
  <si>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</si>
  <si>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</si>
  <si>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</si>
  <si>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</si>
  <si>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</si>
  <si>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</si>
  <si>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</si>
  <si>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</si>
  <si>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</si>
  <si>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</si>
  <si>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</si>
  <si>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</si>
  <si>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</si>
  <si>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</si>
  <si>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</si>
  <si>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</si>
  <si>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</si>
  <si>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</si>
  <si>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</si>
  <si>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</si>
  <si>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</si>
  <si>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</si>
  <si>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</si>
  <si>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</si>
  <si>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</si>
  <si>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</si>
  <si>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</si>
  <si>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</si>
  <si>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</si>
  <si>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</si>
  <si>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</si>
  <si>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</si>
  <si>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</si>
  <si>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</si>
  <si>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</si>
  <si>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</si>
  <si>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</si>
  <si>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</si>
  <si>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</si>
  <si>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</si>
  <si>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</si>
  <si>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</si>
  <si>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</si>
  <si>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</si>
  <si>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</si>
  <si>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</si>
  <si>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</si>
  <si>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</si>
  <si>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</si>
  <si>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</si>
  <si>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</si>
  <si>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</si>
  <si>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</si>
  <si>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</si>
  <si>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</si>
  <si>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</si>
  <si>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</si>
  <si>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</si>
  <si>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</si>
  <si>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</si>
  <si>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</si>
  <si>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</si>
  <si>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</si>
  <si>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</si>
  <si>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</si>
  <si>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</si>
  <si>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</si>
  <si>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</si>
  <si>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</si>
  <si>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</si>
  <si>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</si>
  <si>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</si>
  <si>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</si>
  <si>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</si>
  <si>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</si>
  <si>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</si>
  <si>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</si>
  <si>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</si>
  <si>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</si>
  <si>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</si>
  <si>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</si>
  <si>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</si>
  <si>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</si>
  <si>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</si>
  <si>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</si>
  <si>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</si>
  <si>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</si>
  <si>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</si>
  <si>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</si>
  <si>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</si>
  <si>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</si>
  <si>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</si>
  <si>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</si>
  <si>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</si>
  <si>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</si>
  <si>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</si>
  <si>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</si>
  <si>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</si>
  <si>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</si>
  <si>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</si>
  <si>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</si>
  <si>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</si>
  <si>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</si>
  <si>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</si>
  <si>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</si>
  <si>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</si>
  <si>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</si>
  <si>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</si>
  <si>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</si>
  <si>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</si>
  <si>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</si>
  <si>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</si>
  <si>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</si>
  <si>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</si>
  <si>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</si>
  <si>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</si>
  <si>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</si>
  <si>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</si>
  <si>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</si>
  <si>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</si>
  <si>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</si>
  <si>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</si>
  <si>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</si>
  <si>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</si>
  <si>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</si>
  <si>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</si>
  <si>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</si>
  <si>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</si>
  <si>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</si>
  <si>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</si>
  <si>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</si>
  <si>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</si>
  <si>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</si>
  <si>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</si>
  <si>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</si>
  <si>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</si>
  <si>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</si>
  <si>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</si>
  <si>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</si>
  <si>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</si>
  <si>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</si>
  <si>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</si>
  <si>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</si>
  <si>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</si>
  <si>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</si>
  <si>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</si>
  <si>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</si>
  <si>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</si>
  <si>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</si>
  <si>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</si>
  <si>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</si>
  <si>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</si>
  <si>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</si>
  <si>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</si>
  <si>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</si>
  <si>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</si>
  <si>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</si>
  <si>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</si>
  <si>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</si>
  <si>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</si>
  <si>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</si>
  <si>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</si>
  <si>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</si>
  <si>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</si>
  <si>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</si>
  <si>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</si>
  <si>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</si>
  <si>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</si>
  <si>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</si>
  <si>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</si>
  <si>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</si>
  <si>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</si>
  <si>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</si>
  <si>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</si>
  <si>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</si>
  <si>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</si>
  <si>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</si>
  <si>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</si>
  <si>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</si>
  <si>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</si>
  <si>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</si>
  <si>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</si>
  <si>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</si>
  <si>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</si>
  <si>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</si>
  <si>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</si>
  <si>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</si>
  <si>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</si>
  <si>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</si>
  <si>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</si>
  <si>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</si>
  <si>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</si>
  <si>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</si>
  <si>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</si>
  <si>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</si>
  <si>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</si>
  <si>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</si>
  <si>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</si>
  <si>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</si>
  <si>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</si>
  <si>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</si>
  <si>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</si>
  <si>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</si>
  <si>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</si>
  <si>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</si>
  <si>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</si>
  <si>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</si>
  <si>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</si>
  <si>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</si>
  <si>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</si>
  <si>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</si>
  <si>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</si>
  <si>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</si>
  <si>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</si>
  <si>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</si>
  <si>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</si>
  <si>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</si>
  <si>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</si>
  <si>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</si>
  <si>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</si>
  <si>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</si>
  <si>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</si>
  <si>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</si>
  <si>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</si>
  <si>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</si>
  <si>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</si>
  <si>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</si>
  <si>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</si>
  <si>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</si>
  <si>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</si>
  <si>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</si>
  <si>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</si>
  <si>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</si>
  <si>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</si>
  <si>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</si>
  <si>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</si>
  <si>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</si>
  <si>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</si>
  <si>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</si>
  <si>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</si>
  <si>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</si>
  <si>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</si>
  <si>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</si>
  <si>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</si>
  <si>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</si>
  <si>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</si>
  <si>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</si>
  <si>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</si>
  <si>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</si>
  <si>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</si>
  <si>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</si>
  <si>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</si>
  <si>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</si>
  <si>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</si>
  <si>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</si>
  <si>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</si>
  <si>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</si>
  <si>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</si>
  <si>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</si>
  <si>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</si>
  <si>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</si>
  <si>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</si>
  <si>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</si>
  <si>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</si>
  <si>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</si>
  <si>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</si>
  <si>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</si>
  <si>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</si>
  <si>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</si>
  <si>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</si>
  <si>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</si>
  <si>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</si>
  <si>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</si>
  <si>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</si>
  <si>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</si>
  <si>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</si>
  <si>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</si>
  <si>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</si>
  <si>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</si>
  <si>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</si>
  <si>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</si>
  <si>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</si>
  <si>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</si>
  <si>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</si>
  <si>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</si>
  <si>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</si>
  <si>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</si>
  <si>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</si>
  <si>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</si>
  <si>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</si>
  <si>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</si>
  <si>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</si>
  <si>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</si>
  <si>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</si>
  <si>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</si>
  <si>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</si>
  <si>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</si>
  <si>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</si>
  <si>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</si>
  <si>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</si>
  <si>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</si>
  <si>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</si>
  <si>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</si>
  <si>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</si>
  <si>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</si>
  <si>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</si>
  <si>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</si>
  <si>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</si>
  <si>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</si>
  <si>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</si>
  <si>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</si>
  <si>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</si>
  <si>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</si>
  <si>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</si>
  <si>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</si>
  <si>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</si>
  <si>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</si>
  <si>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</si>
  <si>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</si>
  <si>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</si>
  <si>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</si>
  <si>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</si>
  <si>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</si>
  <si>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</si>
  <si>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</si>
  <si>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</si>
  <si>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</si>
  <si>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</si>
  <si>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</si>
  <si>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</si>
  <si>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</si>
  <si>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</si>
  <si>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</si>
  <si>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</si>
  <si>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</si>
  <si>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</si>
  <si>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</si>
  <si>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</si>
  <si>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</si>
  <si>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</si>
  <si>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</si>
  <si>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</si>
  <si>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</si>
  <si>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</si>
  <si>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</si>
  <si>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</si>
  <si>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</si>
  <si>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</si>
  <si>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</si>
  <si>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</si>
  <si>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</si>
  <si>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</si>
  <si>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</si>
  <si>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</si>
  <si>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</si>
  <si>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</si>
  <si>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</si>
  <si>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</si>
  <si>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</si>
  <si>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</si>
  <si>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</si>
  <si>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</si>
  <si>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</si>
  <si>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</si>
  <si>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</si>
  <si>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</si>
  <si>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</si>
  <si>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</si>
  <si>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</si>
  <si>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</si>
  <si>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</si>
  <si>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</si>
  <si>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</si>
  <si>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</si>
  <si>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</si>
  <si>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</si>
  <si>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</si>
  <si>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</si>
  <si>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</si>
  <si>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</si>
  <si>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</si>
  <si>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</si>
  <si>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</si>
  <si>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</si>
  <si>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</si>
  <si>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</si>
  <si>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</si>
  <si>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</si>
  <si>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</si>
  <si>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</si>
  <si>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</si>
  <si>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</si>
  <si>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</si>
  <si>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</si>
  <si>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</si>
  <si>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</si>
  <si>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</si>
  <si>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</si>
  <si>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</si>
  <si>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</si>
  <si>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</si>
  <si>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</si>
  <si>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</si>
  <si>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</si>
  <si>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</si>
  <si>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</si>
  <si>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</si>
  <si>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</si>
  <si>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</si>
  <si>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</si>
  <si>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</si>
  <si>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</si>
  <si>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</si>
  <si>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</si>
  <si>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</si>
  <si>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</si>
  <si>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</si>
  <si>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</si>
  <si>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</si>
  <si>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</si>
  <si>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</si>
  <si>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</si>
  <si>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</si>
  <si>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</si>
  <si>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</si>
  <si>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</si>
  <si>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</si>
  <si>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</si>
  <si>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</si>
  <si>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</si>
  <si>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</si>
  <si>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</si>
  <si>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</si>
  <si>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</si>
  <si>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</si>
  <si>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</si>
  <si>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</si>
  <si>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</si>
  <si>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</si>
  <si>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</si>
  <si>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</si>
  <si>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</si>
  <si>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</si>
  <si>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</si>
  <si>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</si>
  <si>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</si>
  <si>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</si>
  <si>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</si>
  <si>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</si>
  <si>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</si>
  <si>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</si>
  <si>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</si>
  <si>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</si>
  <si>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</si>
  <si>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</si>
  <si>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</si>
  <si>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</si>
  <si>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</si>
  <si>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</si>
  <si>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</si>
  <si>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</si>
  <si>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</si>
  <si>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</si>
  <si>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</si>
  <si>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</si>
  <si>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</si>
  <si>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</si>
  <si>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</si>
  <si>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</si>
  <si>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</si>
  <si>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</si>
  <si>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</si>
  <si>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</si>
  <si>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</si>
  <si>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</si>
  <si>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</si>
  <si>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</si>
  <si>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</si>
  <si>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</si>
  <si>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</si>
  <si>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</si>
  <si>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</si>
  <si>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</si>
  <si>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</si>
  <si>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</si>
  <si>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</si>
  <si>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</si>
  <si>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</si>
  <si>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</si>
  <si>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</si>
  <si>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</si>
  <si>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</si>
  <si>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</si>
  <si>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</si>
  <si>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</si>
  <si>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</si>
  <si>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</si>
  <si>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</si>
  <si>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</si>
  <si>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</si>
  <si>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</si>
  <si>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</si>
  <si>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</si>
  <si>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</si>
  <si>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</si>
  <si>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</si>
  <si>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</si>
  <si>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</si>
  <si>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</si>
  <si>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</si>
  <si>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</si>
  <si>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</si>
  <si>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</si>
  <si>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</si>
  <si>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</si>
  <si>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</si>
  <si>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</si>
  <si>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</si>
  <si>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</si>
  <si>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</si>
  <si>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</si>
  <si>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</si>
  <si>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</si>
  <si>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</si>
  <si>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</si>
  <si>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</si>
  <si>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</si>
  <si>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</si>
  <si>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</si>
  <si>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</si>
  <si>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</si>
  <si>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</si>
  <si>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</si>
  <si>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</si>
  <si>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</si>
  <si>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</si>
  <si>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</si>
  <si>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</si>
  <si>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</si>
  <si>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</si>
  <si>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</si>
  <si>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</si>
  <si>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</si>
  <si>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</si>
  <si>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</si>
  <si>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</si>
  <si>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</si>
  <si>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</si>
  <si>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</si>
  <si>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</si>
  <si>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</si>
  <si>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</si>
  <si>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</si>
  <si>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</si>
  <si>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</si>
  <si>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</si>
  <si>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</si>
  <si>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</si>
  <si>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</si>
  <si>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</si>
  <si>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</si>
  <si>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</si>
  <si>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</si>
  <si>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</si>
  <si>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</si>
  <si>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</si>
  <si>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</si>
  <si>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</si>
  <si>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</si>
  <si>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</si>
  <si>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</si>
  <si>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</si>
  <si>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</si>
  <si>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</si>
  <si>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</si>
  <si>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</si>
  <si>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</si>
  <si>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</si>
  <si>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</si>
  <si>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</si>
  <si>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</si>
  <si>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</si>
  <si>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</si>
  <si>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</si>
  <si>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</si>
  <si>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</si>
  <si>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</si>
  <si>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</si>
  <si>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</si>
  <si>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</si>
  <si>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</si>
  <si>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</si>
  <si>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</si>
  <si>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</si>
  <si>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</si>
  <si>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</si>
  <si>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</si>
  <si>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</si>
  <si>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</si>
  <si>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</si>
  <si>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</si>
  <si>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</si>
  <si>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</si>
  <si>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</si>
  <si>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</si>
  <si>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</si>
  <si>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</si>
  <si>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</si>
  <si>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</si>
  <si>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</si>
  <si>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</si>
  <si>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</si>
  <si>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</si>
  <si>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</si>
  <si>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</si>
  <si>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</si>
  <si>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</si>
  <si>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</si>
  <si>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</si>
  <si>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</si>
  <si>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</si>
  <si>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</si>
  <si>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</si>
  <si>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</si>
  <si>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</si>
  <si>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</si>
  <si>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</si>
  <si>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</si>
  <si>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</si>
  <si>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</si>
  <si>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</si>
  <si>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</si>
  <si>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</si>
  <si>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</si>
  <si>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</si>
  <si>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</si>
  <si>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</si>
  <si>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</si>
  <si>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</si>
  <si>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</si>
  <si>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</si>
  <si>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</si>
  <si>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</si>
  <si>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</si>
  <si>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</si>
  <si>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</si>
  <si>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</si>
  <si>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</si>
  <si>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</si>
  <si>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</si>
  <si>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</si>
  <si>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</si>
  <si>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</si>
  <si>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</si>
  <si>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</si>
  <si>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</si>
  <si>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</si>
  <si>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</si>
  <si>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</si>
  <si>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</si>
  <si>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</si>
  <si>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</si>
  <si>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</si>
  <si>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</si>
  <si>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</si>
  <si>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</si>
  <si>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</si>
  <si>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</si>
  <si>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</si>
  <si>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</si>
  <si>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</si>
  <si>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</si>
  <si>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</si>
  <si>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</si>
  <si>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</si>
  <si>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</si>
  <si>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</si>
  <si>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</si>
  <si>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</si>
  <si>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</si>
  <si>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</si>
  <si>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</si>
  <si>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</si>
  <si>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</si>
  <si>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</si>
  <si>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</si>
  <si>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</si>
  <si>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</si>
  <si>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</si>
  <si>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</si>
  <si>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</si>
  <si>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</si>
  <si>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</si>
  <si>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</si>
  <si>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</si>
  <si>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</si>
  <si>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</si>
  <si>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</si>
  <si>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</si>
  <si>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</si>
  <si>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</si>
  <si>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</si>
  <si>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</si>
  <si>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</si>
  <si>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</si>
  <si>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</si>
  <si>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</si>
  <si>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</si>
  <si>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</si>
  <si>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</si>
  <si>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</si>
  <si>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</si>
  <si>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</si>
  <si>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</si>
  <si>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</si>
  <si>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</si>
  <si>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</si>
  <si>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</si>
  <si>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</si>
  <si>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</si>
  <si>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</si>
  <si>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</si>
  <si>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</si>
  <si>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</si>
  <si>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</si>
  <si>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</si>
  <si>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</si>
  <si>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</si>
  <si>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</si>
  <si>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</si>
  <si>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</si>
  <si>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</si>
  <si>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</si>
  <si>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</si>
  <si>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</si>
  <si>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</si>
  <si>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</si>
  <si>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</si>
  <si>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</si>
  <si>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</si>
  <si>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</si>
  <si>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</si>
  <si>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</si>
  <si>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</si>
  <si>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</si>
  <si>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</si>
  <si>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</si>
  <si>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</si>
  <si>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</si>
  <si>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</si>
  <si>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</si>
  <si>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</si>
  <si>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</si>
  <si>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</si>
  <si>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</si>
  <si>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</si>
  <si>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</si>
  <si>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</si>
  <si>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</si>
  <si>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</si>
  <si>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</si>
  <si>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</si>
  <si>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</si>
  <si>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</si>
  <si>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</si>
  <si>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</si>
  <si>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</si>
  <si>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</si>
  <si>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</si>
  <si>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</si>
  <si>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</si>
  <si>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</si>
  <si>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</si>
  <si>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</si>
  <si>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</si>
  <si>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</si>
  <si>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</si>
  <si>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</si>
  <si>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</si>
  <si>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</si>
  <si>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</si>
  <si>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</si>
  <si>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</si>
  <si>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</si>
  <si>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</si>
  <si>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</si>
  <si>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</si>
  <si>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</si>
  <si>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</si>
  <si>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</si>
  <si>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</si>
  <si>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</si>
  <si>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</si>
  <si>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</si>
  <si>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</si>
  <si>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</si>
  <si>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</si>
  <si>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</si>
  <si>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</si>
  <si>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</si>
  <si>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</si>
  <si>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</si>
  <si>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</si>
  <si>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</si>
  <si>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</si>
  <si>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</si>
  <si>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</si>
  <si>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</si>
  <si>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</si>
  <si>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</si>
  <si>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</si>
  <si>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</si>
  <si>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</si>
  <si>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</si>
  <si>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</si>
  <si>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</si>
  <si>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</si>
  <si>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</si>
  <si>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</si>
  <si>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</si>
  <si>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</si>
  <si>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</si>
  <si>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</si>
  <si>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</si>
  <si>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</si>
  <si>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</si>
  <si>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</si>
  <si>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</si>
  <si>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</si>
  <si>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</si>
  <si>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</si>
  <si>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</si>
  <si>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</si>
  <si>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</si>
  <si>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</si>
  <si>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</si>
  <si>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</si>
  <si>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</si>
  <si>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</si>
  <si>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</si>
  <si>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</si>
  <si>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</si>
  <si>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</si>
  <si>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</si>
  <si>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</si>
  <si>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</si>
  <si>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</si>
  <si>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</si>
  <si>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</si>
  <si>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</si>
  <si>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</si>
  <si>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</si>
  <si>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</si>
  <si>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</si>
  <si>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</si>
  <si>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</si>
  <si>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</si>
  <si>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</si>
  <si>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</si>
  <si>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</si>
  <si>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</si>
  <si>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</si>
  <si>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</si>
  <si>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</si>
  <si>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</si>
  <si>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</si>
  <si>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</si>
  <si>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</si>
  <si>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</si>
  <si>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</si>
  <si>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</si>
  <si>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</si>
  <si>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</si>
  <si>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</si>
  <si>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</si>
  <si>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</si>
  <si>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</si>
  <si>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</si>
  <si>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</si>
  <si>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</si>
  <si>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</si>
  <si>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</si>
  <si>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</si>
  <si>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</si>
  <si>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</si>
  <si>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</si>
  <si>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</si>
  <si>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</si>
  <si>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</si>
  <si>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</si>
  <si>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</si>
  <si>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</si>
  <si>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</si>
  <si>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</si>
  <si>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</si>
  <si>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</si>
  <si>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</si>
  <si>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</si>
  <si>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</si>
  <si>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</si>
  <si>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</si>
  <si>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</si>
  <si>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</si>
  <si>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</si>
  <si>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</si>
  <si>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</si>
  <si>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</si>
  <si>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</si>
  <si>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</si>
  <si>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</si>
  <si>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</si>
  <si>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</si>
  <si>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</si>
  <si>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</si>
  <si>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</si>
  <si>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</si>
  <si>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</si>
  <si>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</si>
  <si>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</si>
  <si>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</si>
  <si>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</si>
  <si>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</si>
  <si>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</si>
  <si>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</si>
  <si>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</si>
  <si>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</si>
  <si>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</si>
  <si>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</si>
  <si>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</si>
  <si>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</si>
  <si>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</si>
  <si>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</si>
  <si>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</si>
  <si>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</si>
  <si>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</si>
  <si>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</si>
  <si>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</si>
  <si>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</si>
  <si>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</si>
  <si>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</si>
  <si>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</si>
  <si>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</si>
  <si>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</si>
  <si>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</si>
  <si>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</si>
  <si>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</si>
  <si>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</si>
  <si>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</si>
  <si>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</si>
  <si>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</si>
  <si>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</si>
  <si>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</si>
  <si>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</si>
  <si>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</si>
  <si>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</si>
  <si>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</si>
  <si>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</si>
  <si>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</si>
  <si>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</si>
  <si>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</si>
  <si>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</si>
  <si>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</si>
  <si>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</si>
  <si>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</si>
  <si>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</si>
  <si>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</si>
  <si>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</si>
  <si>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</si>
  <si>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</si>
  <si>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</si>
  <si>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</si>
  <si>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</si>
  <si>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</si>
  <si>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</si>
  <si>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</si>
  <si>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</si>
  <si>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</si>
  <si>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</si>
  <si>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</si>
  <si>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</si>
  <si>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</si>
  <si>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</si>
  <si>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</si>
  <si>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</si>
  <si>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</si>
  <si>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</si>
  <si>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</si>
  <si>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</si>
  <si>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</si>
  <si>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</si>
  <si>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</si>
  <si>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</si>
  <si>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</si>
  <si>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</si>
  <si>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</si>
  <si>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</si>
  <si>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</si>
  <si>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</si>
  <si>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</si>
  <si>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</si>
  <si>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</si>
  <si>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</si>
  <si>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</si>
  <si>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</si>
  <si>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</si>
  <si>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</si>
  <si>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</si>
  <si>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</si>
  <si>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</si>
  <si>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</si>
  <si>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</si>
  <si>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</si>
  <si>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</si>
  <si>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</si>
  <si>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</si>
  <si>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</si>
  <si>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</si>
  <si>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</si>
  <si>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</si>
  <si>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</si>
  <si>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</si>
  <si>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</si>
  <si>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</si>
  <si>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</si>
  <si>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</si>
  <si>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</si>
  <si>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</si>
  <si>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</si>
  <si>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</si>
  <si>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</si>
  <si>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</si>
  <si>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</si>
  <si>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</si>
  <si>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</si>
  <si>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</si>
  <si>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</si>
  <si>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</si>
  <si>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</si>
  <si>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</si>
  <si>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</si>
  <si>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</si>
  <si>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</si>
  <si>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</si>
  <si>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</si>
  <si>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</si>
  <si>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</si>
  <si>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</si>
  <si>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</si>
  <si>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</si>
  <si>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</si>
  <si>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</si>
  <si>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</si>
  <si>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</si>
  <si>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</si>
  <si>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</si>
  <si>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</si>
  <si>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</si>
  <si>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</si>
  <si>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</si>
  <si>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</si>
  <si>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</si>
  <si>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</si>
  <si>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</si>
  <si>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</si>
  <si>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</si>
  <si>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</si>
  <si>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</si>
  <si>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</si>
  <si>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</si>
  <si>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</si>
  <si>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</si>
  <si>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</si>
  <si>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</si>
  <si>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</si>
  <si>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</si>
  <si>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</si>
  <si>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</si>
  <si>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</si>
  <si>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</si>
  <si>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</si>
  <si>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</si>
  <si>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</si>
  <si>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</si>
  <si>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</si>
  <si>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</si>
  <si>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</si>
  <si>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</si>
  <si>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</si>
  <si>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</si>
  <si>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</si>
  <si>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</si>
  <si>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</si>
  <si>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</si>
  <si>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</si>
  <si>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</si>
  <si>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</si>
  <si>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</si>
  <si>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</si>
  <si>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</si>
  <si>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</si>
  <si>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</si>
  <si>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</si>
  <si>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</si>
  <si>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</si>
  <si>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</si>
  <si>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</si>
  <si>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</si>
  <si>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</si>
  <si>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</si>
  <si>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</si>
  <si>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</si>
  <si>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</si>
  <si>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</si>
  <si>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</si>
  <si>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</si>
  <si>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</si>
  <si>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</si>
  <si>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</si>
  <si>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</si>
  <si>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</si>
  <si>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</si>
  <si>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</si>
  <si>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</si>
  <si>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</si>
  <si>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</si>
  <si>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</si>
  <si>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</si>
  <si>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</si>
  <si>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</si>
  <si>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</si>
  <si>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</si>
  <si>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</si>
  <si>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</si>
  <si>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</si>
  <si>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</si>
  <si>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</si>
  <si>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</si>
  <si>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</si>
  <si>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</si>
  <si>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</si>
  <si>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</si>
  <si>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</si>
  <si>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</si>
  <si>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</si>
  <si>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</si>
  <si>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</si>
  <si>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</si>
  <si>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</si>
  <si>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</si>
  <si>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</si>
  <si>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</si>
  <si>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</si>
  <si>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</si>
  <si>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</si>
  <si>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</si>
  <si>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</si>
  <si>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</si>
  <si>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</si>
  <si>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</si>
  <si>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</si>
  <si>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</si>
  <si>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</si>
  <si>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</si>
  <si>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</si>
  <si>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</si>
  <si>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</si>
  <si>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</si>
  <si>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</si>
  <si>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</si>
  <si>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</si>
  <si>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</si>
  <si>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</si>
  <si>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</si>
  <si>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</si>
  <si>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</si>
  <si>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</si>
  <si>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</si>
  <si>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</si>
  <si>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</si>
  <si>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</si>
  <si>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</si>
  <si>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</si>
  <si>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</si>
  <si>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</si>
  <si>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</si>
  <si>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</si>
  <si>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</si>
  <si>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</si>
  <si>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</si>
  <si>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</si>
  <si>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</si>
  <si>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</si>
  <si>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</si>
  <si>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</si>
  <si>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</si>
  <si>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</si>
  <si>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</si>
  <si>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</si>
  <si>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</si>
  <si>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</si>
  <si>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</si>
  <si>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</si>
  <si>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</si>
  <si>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</si>
  <si>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</si>
  <si>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</si>
  <si>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</si>
  <si>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</si>
  <si>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</si>
  <si>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</si>
  <si>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</si>
  <si>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</si>
  <si>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</si>
  <si>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</si>
  <si>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</si>
  <si>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</si>
  <si>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</si>
  <si>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</si>
  <si>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</si>
  <si>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</si>
  <si>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</si>
  <si>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</si>
  <si>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</si>
  <si>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</si>
  <si>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</si>
  <si>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</si>
  <si>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</si>
  <si>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</si>
  <si>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</si>
  <si>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</si>
  <si>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</si>
  <si>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</si>
  <si>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</si>
  <si>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</si>
  <si>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</si>
  <si>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</si>
  <si>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</si>
  <si>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</si>
  <si>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</si>
  <si>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</si>
  <si>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</si>
  <si>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</si>
  <si>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</si>
  <si>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</si>
  <si>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</si>
  <si>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</si>
  <si>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</si>
  <si>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</si>
  <si>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</si>
  <si>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</si>
  <si>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</si>
  <si>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</si>
  <si>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</si>
  <si>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</si>
  <si>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</si>
  <si>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</si>
  <si>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</si>
  <si>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</si>
  <si>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</si>
  <si>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</si>
  <si>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</si>
  <si>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</si>
  <si>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</si>
  <si>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</si>
  <si>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</si>
  <si>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</si>
  <si>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</si>
  <si>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</si>
  <si>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</si>
  <si>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</si>
  <si>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</si>
  <si>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</si>
  <si>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</si>
  <si>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</si>
  <si>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</si>
  <si>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</si>
  <si>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</si>
  <si>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</si>
  <si>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</si>
  <si>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</si>
  <si>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</si>
  <si>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</si>
  <si>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</si>
  <si>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</si>
  <si>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</si>
  <si>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</si>
  <si>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</si>
  <si>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</si>
  <si>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</si>
  <si>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</si>
  <si>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</si>
  <si>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</si>
  <si>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</si>
  <si>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</si>
  <si>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</si>
  <si>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</si>
  <si>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</si>
  <si>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</si>
  <si>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</si>
  <si>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</si>
  <si>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</si>
  <si>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</si>
  <si>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</si>
  <si>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</si>
  <si>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</si>
  <si>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</si>
  <si>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</si>
  <si>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</si>
  <si>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</si>
  <si>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</si>
  <si>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</si>
  <si>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</si>
  <si>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</si>
  <si>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</si>
  <si>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</si>
  <si>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</si>
  <si>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</si>
  <si>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</si>
  <si>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</si>
  <si>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</si>
  <si>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</si>
  <si>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</si>
  <si>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</si>
  <si>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</si>
  <si>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</si>
  <si>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</si>
  <si>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</si>
  <si>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</si>
  <si>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</si>
  <si>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</si>
  <si>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</si>
  <si>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</si>
  <si>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</si>
  <si>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</si>
  <si>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</si>
  <si>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</si>
  <si>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</si>
  <si>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</si>
  <si>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</si>
  <si>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</si>
  <si>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</si>
  <si>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</si>
  <si>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</si>
  <si>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</si>
  <si>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</si>
  <si>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</si>
  <si>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</si>
  <si>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</si>
  <si>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</si>
  <si>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</si>
  <si>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</si>
  <si>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</si>
  <si>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</si>
  <si>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</si>
  <si>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</si>
  <si>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</si>
  <si>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</si>
  <si>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</si>
  <si>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</si>
  <si>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</si>
  <si>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</si>
  <si>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</si>
  <si>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</si>
  <si>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</si>
  <si>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</si>
  <si>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</si>
  <si>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</si>
  <si>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</si>
  <si>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</si>
  <si>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</si>
  <si>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</si>
  <si>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</si>
  <si>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</si>
  <si>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</si>
  <si>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</si>
  <si>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</si>
  <si>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</si>
  <si>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</si>
  <si>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</si>
  <si>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</si>
  <si>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</si>
  <si>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</si>
  <si>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</si>
  <si>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</si>
  <si>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</si>
  <si>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</si>
  <si>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</si>
  <si>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</si>
  <si>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</si>
  <si>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</si>
  <si>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</si>
  <si>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</si>
  <si>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</si>
  <si>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</si>
  <si>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</si>
  <si>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</si>
  <si>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</si>
  <si>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</si>
  <si>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</si>
  <si>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</si>
  <si>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</si>
  <si>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</si>
  <si>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</si>
  <si>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</si>
  <si>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</si>
  <si>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</si>
  <si>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</si>
  <si>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</si>
  <si>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</si>
  <si>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</si>
  <si>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</si>
  <si>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</si>
  <si>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</si>
  <si>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</si>
  <si>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</si>
  <si>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</si>
  <si>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</si>
  <si>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</si>
  <si>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</si>
  <si>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</si>
  <si>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</si>
  <si>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</si>
  <si>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</si>
  <si>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</si>
  <si>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</si>
  <si>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</si>
  <si>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</si>
  <si>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</si>
  <si>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</si>
  <si>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</si>
  <si>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</si>
  <si>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</si>
  <si>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</si>
  <si>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</si>
  <si>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</si>
  <si>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</si>
  <si>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</si>
  <si>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</si>
  <si>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</si>
  <si>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</si>
  <si>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</si>
  <si>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</si>
  <si>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</si>
  <si>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</si>
  <si>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</si>
  <si>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</si>
  <si>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</si>
  <si>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</si>
  <si>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</si>
  <si>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</si>
  <si>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</si>
  <si>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</si>
  <si>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</si>
  <si>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</si>
  <si>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</si>
  <si>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</si>
  <si>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</si>
  <si>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</si>
  <si>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</si>
  <si>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</si>
  <si>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</si>
  <si>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</si>
  <si>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</si>
  <si>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</si>
  <si>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</si>
  <si>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</si>
  <si>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</si>
  <si>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</si>
  <si>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</si>
  <si>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</si>
  <si>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</si>
  <si>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</si>
  <si>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</si>
  <si>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</si>
  <si>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</si>
  <si>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</si>
  <si>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</si>
  <si>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</si>
  <si>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</si>
  <si>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</si>
  <si>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</si>
  <si>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</si>
  <si>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</si>
  <si>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</si>
  <si>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</si>
  <si>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</si>
  <si>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</si>
  <si>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</si>
  <si>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</si>
  <si>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</si>
  <si>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</si>
  <si>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</si>
  <si>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</si>
  <si>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</si>
  <si>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</si>
  <si>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</si>
  <si>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</si>
  <si>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</si>
  <si>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</si>
  <si>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</si>
  <si>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</si>
  <si>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</si>
  <si>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</si>
  <si>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</si>
  <si>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</si>
  <si>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</si>
  <si>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</si>
  <si>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</si>
  <si>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</si>
  <si>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</si>
  <si>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</si>
  <si>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</si>
  <si>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</si>
  <si>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</si>
  <si>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</si>
  <si>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</si>
  <si>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</si>
  <si>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</si>
  <si>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</si>
  <si>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</si>
  <si>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</si>
  <si>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</si>
  <si>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</si>
  <si>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</si>
  <si>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</si>
  <si>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</si>
  <si>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</si>
  <si>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</si>
  <si>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</si>
  <si>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</si>
  <si>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</si>
  <si>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</si>
  <si>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</si>
  <si>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</si>
  <si>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</si>
  <si>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</si>
  <si>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</si>
  <si>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</si>
  <si>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</si>
  <si>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</si>
  <si>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</si>
  <si>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</si>
  <si>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</si>
  <si>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</si>
  <si>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</si>
  <si>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</si>
  <si>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</si>
  <si>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</si>
  <si>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</si>
  <si>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</si>
  <si>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</si>
  <si>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</si>
  <si>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</si>
  <si>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</si>
  <si>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</si>
  <si>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</si>
  <si>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</si>
  <si>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</si>
  <si>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</si>
  <si>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</si>
  <si>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</si>
  <si>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</si>
  <si>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</si>
  <si>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</si>
  <si>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</si>
  <si>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</si>
  <si>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</si>
  <si>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</si>
  <si>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</si>
  <si>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</si>
  <si>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</si>
  <si>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</si>
  <si>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</si>
  <si>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</si>
  <si>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</si>
  <si>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</si>
  <si>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</si>
  <si>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</si>
  <si>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</si>
  <si>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</si>
  <si>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</si>
  <si>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</si>
  <si>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</si>
  <si>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</si>
  <si>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</si>
  <si>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</si>
  <si>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</si>
  <si>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</si>
  <si>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</si>
  <si>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</si>
  <si>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</si>
  <si>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</si>
  <si>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</si>
  <si>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</si>
  <si>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</si>
  <si>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</si>
  <si>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</si>
  <si>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</si>
  <si>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</si>
  <si>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</si>
  <si>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</si>
  <si>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</si>
  <si>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</si>
  <si>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</si>
  <si>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</si>
  <si>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</si>
  <si>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</si>
  <si>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</si>
  <si>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</si>
  <si>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</si>
  <si>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</si>
  <si>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</si>
  <si>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</si>
  <si>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</si>
  <si>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</si>
  <si>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</si>
  <si>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</si>
  <si>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</si>
  <si>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</si>
  <si>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</si>
  <si>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</si>
  <si>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</si>
  <si>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</si>
  <si>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</si>
  <si>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</si>
  <si>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</si>
  <si>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</si>
  <si>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</si>
  <si>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</si>
  <si>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</si>
  <si>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</si>
  <si>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</si>
  <si>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</si>
  <si>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</si>
  <si>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</si>
  <si>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</si>
  <si>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</si>
  <si>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</si>
  <si>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</si>
  <si>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</si>
  <si>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</si>
  <si>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</si>
  <si>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</si>
  <si>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</si>
  <si>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</si>
  <si>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</si>
  <si>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</si>
  <si>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</si>
  <si>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</si>
  <si>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</si>
  <si>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</si>
  <si>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</si>
  <si>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</si>
  <si>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</si>
  <si>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</si>
  <si>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</si>
  <si>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</si>
  <si>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</si>
  <si>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</si>
  <si>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</si>
  <si>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</si>
  <si>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</si>
  <si>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</si>
  <si>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</si>
  <si>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</si>
  <si>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</si>
  <si>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</si>
  <si>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</si>
  <si>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</si>
  <si>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</si>
  <si>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</si>
  <si>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</si>
  <si>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</si>
  <si>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</si>
  <si>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</si>
  <si>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</si>
  <si>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</si>
  <si>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</si>
  <si>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</si>
  <si>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</si>
  <si>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</si>
  <si>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</si>
  <si>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</si>
  <si>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</si>
  <si>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</si>
  <si>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</si>
  <si>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</si>
  <si>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</si>
  <si>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</si>
  <si>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</si>
  <si>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</si>
  <si>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</si>
  <si>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</si>
  <si>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</si>
  <si>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</si>
  <si>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</si>
  <si>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</si>
  <si>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</si>
  <si>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</si>
  <si>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</si>
  <si>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</si>
  <si>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</si>
  <si>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</si>
  <si>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</si>
  <si>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</si>
  <si>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</si>
  <si>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</si>
  <si>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</si>
  <si>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</si>
  <si>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</si>
  <si>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</si>
  <si>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</si>
  <si>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</si>
  <si>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</si>
  <si>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</si>
  <si>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</si>
  <si>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</si>
  <si>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</si>
  <si>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</si>
  <si>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</si>
  <si>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</si>
  <si>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</si>
  <si>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</si>
  <si>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</si>
  <si>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</si>
  <si>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</si>
  <si>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</si>
  <si>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</si>
  <si>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</si>
  <si>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</si>
  <si>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</si>
  <si>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</si>
  <si>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</si>
  <si>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</si>
  <si>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</si>
  <si>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</si>
  <si>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</si>
  <si>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</si>
  <si>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</si>
  <si>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</si>
  <si>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</si>
  <si>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</si>
  <si>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</si>
  <si>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</si>
  <si>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</si>
  <si>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</si>
  <si>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</si>
  <si>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</si>
  <si>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</si>
  <si>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</si>
  <si>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</si>
  <si>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</si>
  <si>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</si>
  <si>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</si>
  <si>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</si>
  <si>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</si>
  <si>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</si>
  <si>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</si>
  <si>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</si>
  <si>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</si>
  <si>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</si>
  <si>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</si>
  <si>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</si>
  <si>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</si>
  <si>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</si>
  <si>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</si>
  <si>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</si>
  <si>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</si>
  <si>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</si>
  <si>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</si>
  <si>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</si>
  <si>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</si>
  <si>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</si>
  <si>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</si>
  <si>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</si>
  <si>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</si>
  <si>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</si>
  <si>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</si>
  <si>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</si>
  <si>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</si>
  <si>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</si>
  <si>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</si>
  <si>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</si>
  <si>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</si>
  <si>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</si>
  <si>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</si>
  <si>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</si>
  <si>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</si>
  <si>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</si>
  <si>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</si>
  <si>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</si>
  <si>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</si>
  <si>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</si>
  <si>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</si>
  <si>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</si>
  <si>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</si>
  <si>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</si>
  <si>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</si>
  <si>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</si>
  <si>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</si>
  <si>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</si>
  <si>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</si>
  <si>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</si>
  <si>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</si>
  <si>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</si>
  <si>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</si>
  <si>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</si>
  <si>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</si>
  <si>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</si>
  <si>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</si>
  <si>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</si>
  <si>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</si>
  <si>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</si>
  <si>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</si>
  <si>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</si>
  <si>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</si>
  <si>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</si>
  <si>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</si>
  <si>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</si>
  <si>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</si>
  <si>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</si>
  <si>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</si>
  <si>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</si>
  <si>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</si>
  <si>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</si>
  <si>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</si>
  <si>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</si>
  <si>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</si>
  <si>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</si>
  <si>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</si>
  <si>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</si>
  <si>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</si>
  <si>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</si>
  <si>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</si>
  <si>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</si>
  <si>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</si>
  <si>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</si>
  <si>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</si>
  <si>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</si>
  <si>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</si>
  <si>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</si>
  <si>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</si>
  <si>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</si>
  <si>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</si>
  <si>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</si>
  <si>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</si>
  <si>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</si>
  <si>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</si>
  <si>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</si>
  <si>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</si>
  <si>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</si>
  <si>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</si>
  <si>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</si>
  <si>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</si>
  <si>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</si>
  <si>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</si>
  <si>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</si>
  <si>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</si>
  <si>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</si>
  <si>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</si>
  <si>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</si>
  <si>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</si>
  <si>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</si>
  <si>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</si>
  <si>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</si>
  <si>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</si>
  <si>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</si>
  <si>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</si>
  <si>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</si>
  <si>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</si>
  <si>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</si>
  <si>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</si>
  <si>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</si>
  <si>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</si>
  <si>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</si>
  <si>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</si>
  <si>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</si>
  <si>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</si>
  <si>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</si>
  <si>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</si>
  <si>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</si>
  <si>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</si>
  <si>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</si>
  <si>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</si>
  <si>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</si>
  <si>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</si>
  <si>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</si>
  <si>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</si>
  <si>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</si>
  <si>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</si>
  <si>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</si>
  <si>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</si>
  <si>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</si>
  <si>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</si>
  <si>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</si>
  <si>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</si>
  <si>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</si>
  <si>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</si>
  <si>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</si>
  <si>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</si>
  <si>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</si>
  <si>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</si>
  <si>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</si>
  <si>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</si>
  <si>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</si>
  <si>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</si>
  <si>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</si>
  <si>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</si>
  <si>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</si>
  <si>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</si>
  <si>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</si>
  <si>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</si>
  <si>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</si>
  <si>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</si>
  <si>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</si>
  <si>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</si>
  <si>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</si>
  <si>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</si>
  <si>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</si>
  <si>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</si>
  <si>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</si>
  <si>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</si>
  <si>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</si>
  <si>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</si>
  <si>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</si>
  <si>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</si>
  <si>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</si>
  <si>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</si>
  <si>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</si>
  <si>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</si>
  <si>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</si>
  <si>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</si>
  <si>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</si>
  <si>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</si>
  <si>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</si>
  <si>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</si>
  <si>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</si>
  <si>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</si>
  <si>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</si>
  <si>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</si>
  <si>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</si>
  <si>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</si>
  <si>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</si>
  <si>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</si>
  <si>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</si>
  <si>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</si>
  <si>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</si>
  <si>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</si>
  <si>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</si>
  <si>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</si>
  <si>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</si>
  <si>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</si>
  <si>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</si>
  <si>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</si>
  <si>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</si>
  <si>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</si>
  <si>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</si>
  <si>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</si>
  <si>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</si>
  <si>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</si>
  <si>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</si>
  <si>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</si>
  <si>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</si>
  <si>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</si>
  <si>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</si>
  <si>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</si>
  <si>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</si>
  <si>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</si>
  <si>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</si>
  <si>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</si>
  <si>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</si>
  <si>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</si>
  <si>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</si>
  <si>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</si>
  <si>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</si>
  <si>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</si>
  <si>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</si>
  <si>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</si>
  <si>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</si>
  <si>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</si>
  <si>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</si>
  <si>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</si>
  <si>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</si>
  <si>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</si>
  <si>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</si>
  <si>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</si>
  <si>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</si>
  <si>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</si>
  <si>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</si>
  <si>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</si>
  <si>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</si>
  <si>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</si>
  <si>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</si>
  <si>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</si>
  <si>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</si>
  <si>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</si>
  <si>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</si>
  <si>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</si>
  <si>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</si>
  <si>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</si>
  <si>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</si>
  <si>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</si>
  <si>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</si>
  <si>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</si>
  <si>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</si>
  <si>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</si>
  <si>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</si>
  <si>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</si>
  <si>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</si>
  <si>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</si>
  <si>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</si>
  <si>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</si>
  <si>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</si>
  <si>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</si>
  <si>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</si>
  <si>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</si>
  <si>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</si>
  <si>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</si>
  <si>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</si>
  <si>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</si>
  <si>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</si>
  <si>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</si>
  <si>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</si>
  <si>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</si>
  <si>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</si>
  <si>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</si>
  <si>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</si>
  <si>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</si>
  <si>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</si>
  <si>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</si>
  <si>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</si>
  <si>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</si>
  <si>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</si>
  <si>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</si>
  <si>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</si>
  <si>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</si>
  <si>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</si>
  <si>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</si>
  <si>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</si>
  <si>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</si>
  <si>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</si>
  <si>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</si>
  <si>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</si>
  <si>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</si>
  <si>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</si>
  <si>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</si>
  <si>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</si>
  <si>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</si>
  <si>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</si>
  <si>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</si>
  <si>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</si>
  <si>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</si>
  <si>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</si>
  <si>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</si>
  <si>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</si>
  <si>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</si>
  <si>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</si>
  <si>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</si>
  <si>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</si>
  <si>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</si>
  <si>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</si>
  <si>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</si>
  <si>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</si>
  <si>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</si>
  <si>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</si>
  <si>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-38.59900240191240</t>
  </si>
  <si>
    <t>PNP4654</t>
  </si>
  <si>
    <t>ORS2771</t>
  </si>
  <si>
    <t>COOKIE</t>
  </si>
  <si>
    <t>PNP4814</t>
  </si>
  <si>
    <t>RIG8G48</t>
  </si>
  <si>
    <t>OSH4598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</si>
  <si>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</si>
  <si>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</si>
  <si>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</si>
  <si>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</si>
  <si>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</si>
  <si>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</si>
  <si>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</si>
  <si>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</si>
  <si>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</si>
  <si>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-3.7395448378000700</t>
  </si>
  <si>
    <t>-38.505843788754900</t>
  </si>
  <si>
    <t>PESO</t>
  </si>
  <si>
    <t>-</t>
  </si>
  <si>
    <r>
      <rPr>
        <sz val="16"/>
        <rFont val="Arial MT"/>
        <family val="2"/>
      </rPr>
      <t>CARGA SEMI -REBOQUE 2</t>
    </r>
  </si>
  <si>
    <r>
      <rPr>
        <sz val="16"/>
        <rFont val="Arial MT"/>
        <family val="2"/>
      </rPr>
      <t>2025/2025</t>
    </r>
  </si>
  <si>
    <r>
      <rPr>
        <sz val="16"/>
        <rFont val="Arial MT"/>
        <family val="2"/>
      </rPr>
      <t>SR / RANDON SR CA 2E</t>
    </r>
  </si>
  <si>
    <t>THP4E09</t>
  </si>
  <si>
    <r>
      <rPr>
        <sz val="16"/>
        <rFont val="Arial MT"/>
        <family val="2"/>
      </rPr>
      <t>SEMI REBOQUE - DOLLY</t>
    </r>
  </si>
  <si>
    <r>
      <rPr>
        <sz val="16"/>
        <rFont val="Arial MT"/>
        <family val="2"/>
      </rPr>
      <t>R / RANDON RE DL 02</t>
    </r>
  </si>
  <si>
    <t>THO7D09</t>
  </si>
  <si>
    <r>
      <rPr>
        <sz val="16"/>
        <rFont val="Arial MT"/>
        <family val="2"/>
      </rPr>
      <t>CARGA SEMI -REBOQUE 1</t>
    </r>
  </si>
  <si>
    <r>
      <rPr>
        <sz val="16"/>
        <rFont val="Arial MT"/>
        <family val="2"/>
      </rPr>
      <t>SR / RANDON SR CA RTD2E</t>
    </r>
  </si>
  <si>
    <t>THU5C09</t>
  </si>
  <si>
    <r>
      <rPr>
        <sz val="16"/>
        <rFont val="Arial MT"/>
        <family val="2"/>
      </rPr>
      <t>2024/2025</t>
    </r>
  </si>
  <si>
    <t>THU3B09</t>
  </si>
  <si>
    <r>
      <rPr>
        <sz val="16"/>
        <rFont val="Arial MT"/>
        <family val="2"/>
      </rPr>
      <t>LEVE/PICK UP</t>
    </r>
  </si>
  <si>
    <r>
      <rPr>
        <sz val="16"/>
        <rFont val="Arial MT"/>
        <family val="2"/>
      </rPr>
      <t>2019/2019</t>
    </r>
  </si>
  <si>
    <r>
      <rPr>
        <sz val="16"/>
        <rFont val="Arial MT"/>
        <family val="2"/>
      </rPr>
      <t>VW AMAROK 3.0 V6 EXTR AC4</t>
    </r>
  </si>
  <si>
    <t>POB8080</t>
  </si>
  <si>
    <r>
      <rPr>
        <sz val="16"/>
        <rFont val="Arial MT"/>
        <family val="2"/>
      </rPr>
      <t>LEVE/UTILITARIO</t>
    </r>
  </si>
  <si>
    <r>
      <rPr>
        <sz val="16"/>
        <rFont val="Arial MT"/>
        <family val="2"/>
      </rPr>
      <t>2017/2018</t>
    </r>
  </si>
  <si>
    <r>
      <rPr>
        <sz val="16"/>
        <rFont val="Arial MT"/>
        <family val="2"/>
      </rPr>
      <t>JEEP COMPASS LONGITUDE D</t>
    </r>
  </si>
  <si>
    <t>PNY1556</t>
  </si>
  <si>
    <r>
      <rPr>
        <sz val="16"/>
        <rFont val="Arial MT"/>
        <family val="2"/>
      </rPr>
      <t>LEVE/CARGA</t>
    </r>
  </si>
  <si>
    <r>
      <rPr>
        <sz val="16"/>
        <rFont val="Arial MT"/>
        <family val="2"/>
      </rPr>
      <t>2020/2021</t>
    </r>
  </si>
  <si>
    <r>
      <rPr>
        <sz val="16"/>
        <rFont val="Arial MT"/>
        <family val="2"/>
      </rPr>
      <t>HYUNDAI HR HDB</t>
    </r>
  </si>
  <si>
    <t>RIA2F12</t>
  </si>
  <si>
    <r>
      <rPr>
        <sz val="16"/>
        <rFont val="Arial MT"/>
        <family val="2"/>
      </rPr>
      <t>ORREIO</t>
    </r>
  </si>
  <si>
    <r>
      <rPr>
        <sz val="16"/>
        <rFont val="Arial MT"/>
        <family val="2"/>
      </rPr>
      <t>2014/2015</t>
    </r>
  </si>
  <si>
    <r>
      <rPr>
        <sz val="16"/>
        <rFont val="Arial MT"/>
        <family val="2"/>
      </rPr>
      <t>FIAT FIORINO 1.4 FLEX</t>
    </r>
  </si>
  <si>
    <t>PMZ6640</t>
  </si>
  <si>
    <r>
      <rPr>
        <sz val="16"/>
        <rFont val="Arial MT"/>
        <family val="2"/>
      </rPr>
      <t>LEVE/MOTO</t>
    </r>
  </si>
  <si>
    <r>
      <rPr>
        <sz val="16"/>
        <rFont val="Arial MT"/>
        <family val="2"/>
      </rPr>
      <t>2011/2012</t>
    </r>
  </si>
  <si>
    <r>
      <rPr>
        <sz val="16"/>
        <rFont val="Arial MT"/>
        <family val="2"/>
      </rPr>
      <t>HONDA CG 125 CARGO KS</t>
    </r>
  </si>
  <si>
    <t>OCG0039</t>
  </si>
  <si>
    <r>
      <rPr>
        <sz val="16"/>
        <rFont val="Arial MT"/>
        <family val="2"/>
      </rPr>
      <t>PESADO/CAMINHAO</t>
    </r>
  </si>
  <si>
    <r>
      <rPr>
        <sz val="16"/>
        <rFont val="Arial MT"/>
        <family val="2"/>
      </rPr>
      <t>2021/2021</t>
    </r>
  </si>
  <si>
    <r>
      <rPr>
        <sz val="16"/>
        <rFont val="Arial MT"/>
        <family val="2"/>
      </rPr>
      <t>VW 17.190 CRM 4X2</t>
    </r>
  </si>
  <si>
    <t>ORO5H57</t>
  </si>
  <si>
    <r>
      <rPr>
        <sz val="16"/>
        <rFont val="Arial MT"/>
        <family val="2"/>
      </rPr>
      <t>VW 17.190 CRM 4X2 ROB</t>
    </r>
  </si>
  <si>
    <t>OSR6A00</t>
  </si>
  <si>
    <r>
      <rPr>
        <sz val="16"/>
        <rFont val="Arial MT"/>
        <family val="2"/>
      </rPr>
      <t>VW 17.210 CRM</t>
    </r>
  </si>
  <si>
    <t>RIG5C02</t>
  </si>
  <si>
    <t>RIG3E32</t>
  </si>
  <si>
    <r>
      <rPr>
        <sz val="16"/>
        <rFont val="Arial MT"/>
        <family val="2"/>
      </rPr>
      <t>VW 15.190 CRM 4X2</t>
    </r>
  </si>
  <si>
    <t>POL9011</t>
  </si>
  <si>
    <r>
      <rPr>
        <sz val="16"/>
        <rFont val="Arial MT"/>
        <family val="2"/>
      </rPr>
      <t>VW 15.190 CRM 4X2 4P</t>
    </r>
  </si>
  <si>
    <t>POL9211</t>
  </si>
  <si>
    <r>
      <rPr>
        <sz val="16"/>
        <rFont val="Arial MT"/>
        <family val="2"/>
      </rPr>
      <t>2015/2015</t>
    </r>
  </si>
  <si>
    <t>PMM6106</t>
  </si>
  <si>
    <t>PNK8768</t>
  </si>
  <si>
    <r>
      <rPr>
        <sz val="16"/>
        <rFont val="Arial MT"/>
        <family val="2"/>
      </rPr>
      <t>2009/2009</t>
    </r>
  </si>
  <si>
    <r>
      <rPr>
        <sz val="16"/>
        <rFont val="Arial MT"/>
        <family val="2"/>
      </rPr>
      <t>VW 9.150E WORKER CUMMINS</t>
    </r>
  </si>
  <si>
    <t>NNK0323</t>
  </si>
  <si>
    <r>
      <rPr>
        <sz val="16"/>
        <rFont val="Arial MT"/>
        <family val="2"/>
      </rPr>
      <t>2013/2013</t>
    </r>
  </si>
  <si>
    <r>
      <rPr>
        <sz val="16"/>
        <rFont val="Arial MT"/>
        <family val="2"/>
      </rPr>
      <t>IVECO VERTIS 90V18</t>
    </r>
  </si>
  <si>
    <t>OSJ6A94</t>
  </si>
  <si>
    <r>
      <rPr>
        <sz val="16"/>
        <rFont val="Arial MT"/>
        <family val="2"/>
      </rPr>
      <t>2007/2008</t>
    </r>
  </si>
  <si>
    <r>
      <rPr>
        <sz val="16"/>
        <rFont val="Arial MT"/>
        <family val="2"/>
      </rPr>
      <t>VW 8.150E DELIVERY MWM SPRI</t>
    </r>
  </si>
  <si>
    <t>HYQ9905</t>
  </si>
  <si>
    <r>
      <rPr>
        <sz val="16"/>
        <rFont val="Arial MT"/>
        <family val="2"/>
      </rPr>
      <t>LEVE/PASSEIO</t>
    </r>
  </si>
  <si>
    <r>
      <rPr>
        <sz val="16"/>
        <rFont val="Arial MT"/>
        <family val="2"/>
      </rPr>
      <t>FIAT MOBI LIKE</t>
    </r>
  </si>
  <si>
    <t>PMW4G64</t>
  </si>
  <si>
    <t>PNB5443</t>
  </si>
  <si>
    <t>OIN8D83</t>
  </si>
  <si>
    <t>OIN4E33</t>
  </si>
  <si>
    <r>
      <rPr>
        <sz val="16"/>
        <rFont val="Arial MT"/>
        <family val="2"/>
      </rPr>
      <t>2012/2013</t>
    </r>
  </si>
  <si>
    <r>
      <rPr>
        <sz val="16"/>
        <rFont val="Arial MT"/>
        <family val="2"/>
      </rPr>
      <t>2013/2014</t>
    </r>
  </si>
  <si>
    <r>
      <rPr>
        <sz val="16"/>
        <rFont val="Arial MT"/>
        <family val="2"/>
      </rPr>
      <t>2015/2016</t>
    </r>
  </si>
  <si>
    <t>PNQ3270</t>
  </si>
  <si>
    <r>
      <rPr>
        <sz val="16"/>
        <rFont val="Arial MT"/>
        <family val="2"/>
      </rPr>
      <t>FIAT FIORINO FLEX</t>
    </r>
  </si>
  <si>
    <t>OCK8933</t>
  </si>
  <si>
    <r>
      <rPr>
        <sz val="16"/>
        <rFont val="Arial MT"/>
        <family val="2"/>
      </rPr>
      <t>2006/2007</t>
    </r>
  </si>
  <si>
    <r>
      <rPr>
        <sz val="16"/>
        <rFont val="Arial MT"/>
        <family val="2"/>
      </rPr>
      <t>HONDA CG 150 TITAN KS</t>
    </r>
  </si>
  <si>
    <t>HUY5238</t>
  </si>
  <si>
    <r>
      <rPr>
        <sz val="16"/>
        <rFont val="Arial MT"/>
        <family val="2"/>
      </rPr>
      <t>VW 24.250 CNC 6X2</t>
    </r>
  </si>
  <si>
    <t>POV3555</t>
  </si>
  <si>
    <r>
      <rPr>
        <sz val="16"/>
        <rFont val="Arial MT"/>
        <family val="2"/>
      </rPr>
      <t>2014/2014</t>
    </r>
  </si>
  <si>
    <r>
      <rPr>
        <sz val="16"/>
        <rFont val="Arial MT"/>
        <family val="2"/>
      </rPr>
      <t>IVECO VERTIS 130V19</t>
    </r>
  </si>
  <si>
    <t>PMY3B50</t>
  </si>
  <si>
    <r>
      <rPr>
        <sz val="16"/>
        <rFont val="Arial MT"/>
        <family val="2"/>
      </rPr>
      <t>2002/2002</t>
    </r>
  </si>
  <si>
    <r>
      <rPr>
        <sz val="16"/>
        <rFont val="Arial MT"/>
        <family val="2"/>
      </rPr>
      <t>VW 13.180 WORKER</t>
    </r>
  </si>
  <si>
    <t>HXA8H35</t>
  </si>
  <si>
    <r>
      <rPr>
        <sz val="16"/>
        <rFont val="Arial MT"/>
        <family val="2"/>
      </rPr>
      <t>2012/2012</t>
    </r>
  </si>
  <si>
    <t>OII6F87</t>
  </si>
  <si>
    <t>OCM9J77</t>
  </si>
  <si>
    <t>18000.00</t>
  </si>
  <si>
    <r>
      <rPr>
        <sz val="16"/>
        <rFont val="Arial MT"/>
        <family val="2"/>
      </rPr>
      <t>VOLVO VM 360 8X2R</t>
    </r>
  </si>
  <si>
    <t>THT7B09</t>
  </si>
  <si>
    <r>
      <rPr>
        <sz val="16"/>
        <rFont val="Arial MT"/>
        <family val="2"/>
      </rPr>
      <t>2018/2019</t>
    </r>
  </si>
  <si>
    <r>
      <rPr>
        <sz val="16"/>
        <rFont val="Arial MT"/>
        <family val="2"/>
      </rPr>
      <t>VOLVO VM 330 8X2R</t>
    </r>
  </si>
  <si>
    <t>POV4738</t>
  </si>
  <si>
    <r>
      <rPr>
        <sz val="16"/>
        <rFont val="Arial MT"/>
        <family val="2"/>
      </rPr>
      <t>IVECO DAILY 70C17HDCS</t>
    </r>
  </si>
  <si>
    <t>OSJ5684</t>
  </si>
  <si>
    <r>
      <rPr>
        <sz val="16"/>
        <rFont val="Arial MT"/>
        <family val="2"/>
      </rPr>
      <t>1999/1999</t>
    </r>
  </si>
  <si>
    <r>
      <rPr>
        <sz val="16"/>
        <rFont val="Arial MT"/>
        <family val="2"/>
      </rPr>
      <t>FORD F-4000 G</t>
    </r>
  </si>
  <si>
    <t>HVX9476</t>
  </si>
  <si>
    <r>
      <rPr>
        <sz val="16"/>
        <rFont val="Arial MT"/>
        <family val="2"/>
      </rPr>
      <t>1998/1998</t>
    </r>
  </si>
  <si>
    <r>
      <rPr>
        <sz val="16"/>
        <rFont val="Arial MT"/>
        <family val="2"/>
      </rPr>
      <t>MERCEDES BENZ 710</t>
    </r>
  </si>
  <si>
    <t>GWD6499</t>
  </si>
  <si>
    <r>
      <rPr>
        <sz val="16"/>
        <rFont val="Arial MT"/>
        <family val="2"/>
      </rPr>
      <t>2003/2003</t>
    </r>
  </si>
  <si>
    <t>GXM6884</t>
  </si>
  <si>
    <r>
      <rPr>
        <sz val="16"/>
        <rFont val="Arial MT"/>
        <family val="2"/>
      </rPr>
      <t>VW 8.120 DELIVERY MWM</t>
    </r>
  </si>
  <si>
    <t>HXA8H45</t>
  </si>
  <si>
    <t>OCB9C25</t>
  </si>
  <si>
    <r>
      <rPr>
        <sz val="16"/>
        <rFont val="Arial MT"/>
        <family val="2"/>
      </rPr>
      <t>VW 5.140OE DELIVERY</t>
    </r>
  </si>
  <si>
    <t>OII7B97</t>
  </si>
  <si>
    <r>
      <rPr>
        <sz val="16"/>
        <rFont val="Arial MT"/>
        <family val="2"/>
      </rPr>
      <t>1997/1997</t>
    </r>
  </si>
  <si>
    <r>
      <rPr>
        <sz val="16"/>
        <rFont val="Arial MT"/>
        <family val="2"/>
      </rPr>
      <t>FORD F-4000</t>
    </r>
  </si>
  <si>
    <t>HVN1781</t>
  </si>
  <si>
    <t>MERCEDES BENZ L 1.620</t>
  </si>
  <si>
    <t>HVT8476</t>
  </si>
  <si>
    <t>GXM6883</t>
  </si>
  <si>
    <t>GXM6882</t>
  </si>
  <si>
    <t>CARGA(KG)</t>
  </si>
  <si>
    <t>TIPO</t>
  </si>
  <si>
    <t>ANO</t>
  </si>
  <si>
    <t>MODELO</t>
  </si>
  <si>
    <t>PLACA</t>
  </si>
  <si>
    <t>LJ</t>
  </si>
  <si>
    <t>N° V.</t>
  </si>
  <si>
    <t>VOLVO / FH 540 6X4 TRAÇÃO</t>
  </si>
  <si>
    <t>PESADO/CAMINHAO</t>
  </si>
  <si>
    <t>vale milk</t>
  </si>
  <si>
    <t>-3.757263539864100</t>
  </si>
  <si>
    <t>-38.585408119532300</t>
  </si>
  <si>
    <t>NOSSA SENHORA</t>
  </si>
  <si>
    <t>-3.76291613</t>
  </si>
  <si>
    <t>-38.58180232</t>
  </si>
  <si>
    <t>07 ÀS 12:00 E DE 14 ÀS 16:00</t>
  </si>
  <si>
    <t>SEG À SEX</t>
  </si>
  <si>
    <t xml:space="preserve">MARCOS ANTONIO GONCALVES MAGALHAES                                                                  </t>
  </si>
  <si>
    <t>07 ÀS 12:00</t>
  </si>
  <si>
    <t>08:00 AS 17:00</t>
  </si>
  <si>
    <t>SEG A SEX</t>
  </si>
  <si>
    <t>DENIS FERNANDES DA COSTA</t>
  </si>
  <si>
    <t>08 AS 12</t>
  </si>
  <si>
    <t>08 ÀS 13:00 (ATÉ 12:00)</t>
  </si>
  <si>
    <t>SEG À SEX (SAB)</t>
  </si>
  <si>
    <t>RICARDO DE SOUSA LIMA</t>
  </si>
  <si>
    <t>08 ÀS 16:00</t>
  </si>
  <si>
    <t>DALTON CRISTIANO BARROS MEDEIROS</t>
  </si>
  <si>
    <t>08 ÀS 17:00</t>
  </si>
  <si>
    <t>MARCIO CAVALCANTE SOARES</t>
  </si>
  <si>
    <t>FABRICIO GALDENCIO BRAGA</t>
  </si>
  <si>
    <t>08 ÀS 12:00</t>
  </si>
  <si>
    <t>08 ÀS 17:00 (ATÉ 12:00)</t>
  </si>
  <si>
    <t>08 À 12:00</t>
  </si>
  <si>
    <t>08 AS 11</t>
  </si>
  <si>
    <t>08 ÀS 16:00 (ATE 11:00)</t>
  </si>
  <si>
    <t>08 ÁS 11: 00 E DE 15 ÀS 17:00</t>
  </si>
  <si>
    <t>08 ÀS 11: 00 E DE16:00 ÀS 18:00</t>
  </si>
  <si>
    <t>08 ÀS 11:00</t>
  </si>
  <si>
    <t xml:space="preserve">SEG À SEX  </t>
  </si>
  <si>
    <t>MARCIO RENNE GOMES SANDERS</t>
  </si>
  <si>
    <t>08 ÀS 11:00 E DE 15 ÀS 17:00 (ATE 11:00)</t>
  </si>
  <si>
    <t>MARIA MARILEIDE LOPES - MERCADINHO BOM PREÇO</t>
  </si>
  <si>
    <t>08 ÀS 16:00 (ATÉ 12:00)</t>
  </si>
  <si>
    <t>SEG À QUI</t>
  </si>
  <si>
    <t>08 ÀS 17:00 (ATE 12:00)</t>
  </si>
  <si>
    <t>SEG À SEX(SAB)</t>
  </si>
  <si>
    <t># SUPER PARCEIRO</t>
  </si>
  <si>
    <t>08 AS 10</t>
  </si>
  <si>
    <t>08 ÀS 16:00 (ATE 10:00)</t>
  </si>
  <si>
    <t>08 ÀS 10:00</t>
  </si>
  <si>
    <t>#VARIEDADES SUPERMERCADOS - LJ 02</t>
  </si>
  <si>
    <t># MERCANTIL DO POVO</t>
  </si>
  <si>
    <t>08 ÀS 17:00 (ATÉ 11:00)</t>
  </si>
  <si>
    <t>08 ÀS 17:00 ( ATÉ 12:00)</t>
  </si>
  <si>
    <t>MARIA JOSE DA SILVA</t>
  </si>
  <si>
    <t xml:space="preserve">08 ÀS 16:00 </t>
  </si>
  <si>
    <t>08 ÀS 12:00 E DE 14 ÀS 16:00</t>
  </si>
  <si>
    <t>08 ÁS 17:00 ( SABADO 17:00) AGENDADO</t>
  </si>
  <si>
    <t xml:space="preserve">SEG À SEX (SAB) </t>
  </si>
  <si>
    <t>G2 - COMETA (JOAO PESSOA)</t>
  </si>
  <si>
    <t>G2 - COMETA (PRESIDENTE KENNEDY)</t>
  </si>
  <si>
    <t>10 ÀS 18:00</t>
  </si>
  <si>
    <t>G1 - COMETA (PASSARE)</t>
  </si>
  <si>
    <t>G3 - COMETA (BENI CARVALHO)</t>
  </si>
  <si>
    <t>G3 - COMETA (EUSEBIO)</t>
  </si>
  <si>
    <t>G3 - COMETA (FATIMA)</t>
  </si>
  <si>
    <t>G3 - COMETA (ED BR SOARES)</t>
  </si>
  <si>
    <t>G1 - COMETA (JACARECANGA)</t>
  </si>
  <si>
    <t>G2 - COMETA (MARAPONGA)</t>
  </si>
  <si>
    <t>08 ÀS 16:00 (AGENDAMENTO)</t>
  </si>
  <si>
    <t>G1 - COMETA (WALDIR DIOGO)</t>
  </si>
  <si>
    <t>G3 - COMETA (VIRGILIO TAVORA)</t>
  </si>
  <si>
    <t>G1 - COMETA (VILA VELHA)</t>
  </si>
  <si>
    <t>G3 - COMETA (TREZE DE MAIO)</t>
  </si>
  <si>
    <t>G3 - COMETA (TIBURCIO CAVALCANTE)</t>
  </si>
  <si>
    <t>G1 - COMETA (SIQUEIRA)</t>
  </si>
  <si>
    <t>G1 - COMETA (SERRINHA)</t>
  </si>
  <si>
    <t>G1 - COMETA (PREF JOSE WALTER)</t>
  </si>
  <si>
    <t>G2 - COMETA (PINTO MADEIRA)</t>
  </si>
  <si>
    <t>G1 - COMETA (MATOS DOURADO)</t>
  </si>
  <si>
    <t>G3 - COMETA (PE ANTONIO TOMAS)</t>
  </si>
  <si>
    <t>G1 - COMETA (OSORIO DE PAIVA)</t>
  </si>
  <si>
    <t>G2 - COMETA (OLIVEIRA PAIVA)</t>
  </si>
  <si>
    <t>G1 - COMETA (MARACANAU)</t>
  </si>
  <si>
    <t>G2 - COMETA (JULIO LIMA)</t>
  </si>
  <si>
    <t>G2 - COMETA (JOVITA FEITOSA)</t>
  </si>
  <si>
    <t>G2 - COMETA (JOSE LEON)</t>
  </si>
  <si>
    <t>G2 - COMETA (JOAQUIM FELICIO)</t>
  </si>
  <si>
    <t>G1 - COMETA (JOAO CARLOS)</t>
  </si>
  <si>
    <t>G2 - COMETA (J DA PENHA)</t>
  </si>
  <si>
    <t>G2 - COMETA (ILDEFONSO ALBANO)</t>
  </si>
  <si>
    <t>G1 - COMETA (HENRIQUE JORGE)</t>
  </si>
  <si>
    <t>G2 - COMETA (FREI CIRILO)</t>
  </si>
  <si>
    <t>G2 - COMETA (ENGENHEIRO SANTANA JR)</t>
  </si>
  <si>
    <t>G1 - COMETA (CASTELO BRANCO)</t>
  </si>
  <si>
    <t>G2 - COMETA (ANTONIO SALES)</t>
  </si>
  <si>
    <t>08 ÀS 17:00 (ATE 10:00)</t>
  </si>
  <si>
    <t>LAREDO CAUCAIA</t>
  </si>
  <si>
    <t>07 ÀS 11:00</t>
  </si>
  <si>
    <t>07 ÀS 16:00</t>
  </si>
  <si>
    <t>PAO DE ACUCAR - SANTOS DUMONT</t>
  </si>
  <si>
    <t>PAO DE ACUCAR - NAUTICO</t>
  </si>
  <si>
    <t>PAO DE ACUCAR - MUCURIPE</t>
  </si>
  <si>
    <t>PAO DE ACUCAR - LUCIANO CAVALCANTE</t>
  </si>
  <si>
    <t>PAO DE ACUCAR - JULIO VENTURA</t>
  </si>
  <si>
    <t>PAO DE ACUCAR - FATIMA</t>
  </si>
  <si>
    <t>PAO DE ACUCAR - COCO</t>
  </si>
  <si>
    <t>PAO DE ACUCAR - CENTER UM</t>
  </si>
  <si>
    <t>PAO DE ACUCAR - BEZERRA DE MENEZES</t>
  </si>
  <si>
    <t>08 à 16:00</t>
  </si>
  <si>
    <t>08 ÀS 13:00</t>
  </si>
  <si>
    <t>EXTRA - RODOVIARIA</t>
  </si>
  <si>
    <t>PAO DE ACUCAR - IGUATEMI</t>
  </si>
  <si>
    <t>PAO DE ACUCAR - AGUANAMBI</t>
  </si>
  <si>
    <t>SEG À SAB</t>
  </si>
  <si>
    <t xml:space="preserve">SEG À SEX </t>
  </si>
  <si>
    <t>08 à 16:00 (08 ÀS 12:00)</t>
  </si>
  <si>
    <t>AGENDAMENTO DE HORÁRIO</t>
  </si>
  <si>
    <t>BOM NO PRECO</t>
  </si>
  <si>
    <t xml:space="preserve">08 ÀS 12:00 </t>
  </si>
  <si>
    <t>08 ÀS 17:00 (ATE 11:00)</t>
  </si>
  <si>
    <t>08 ÀS 12:00 E DE 14 ÀS 17:00 (08 ÀS 12:00)</t>
  </si>
  <si>
    <t>08 ÀS 12:00 E DE 14 ÀS 17:00 (08 ÀS 1100)</t>
  </si>
  <si>
    <t>08 À 17:00  (ATE 12:00)</t>
  </si>
  <si>
    <t>08 ÀS 12:00 E DE 14 ÀS 17:00</t>
  </si>
  <si>
    <t>TODOS</t>
  </si>
  <si>
    <t>07 ÀS 16:00 (ATÉ 11:00)</t>
  </si>
  <si>
    <t>07 ÀS 17:00 (ATÉ 10:00)</t>
  </si>
  <si>
    <t>08 ÀS 17:00 (ATÉ 10:00)</t>
  </si>
  <si>
    <t>MERCANTIL NSA SRA FATIMA</t>
  </si>
  <si>
    <t xml:space="preserve">08 ÀS 17:00 </t>
  </si>
  <si>
    <t>08 ÀS 12:00 E DE 14 ÀS 16:00 (08 ÀS 12:00)</t>
  </si>
  <si>
    <t>08 ÀS 17: 00 (ATE 12:00)</t>
  </si>
  <si>
    <t>MERCADINHO OLIVEIRA</t>
  </si>
  <si>
    <t># MERCADINHO NOVIN</t>
  </si>
  <si>
    <t>08 ÀS 11:00 E DE 14 ÀS 17:00 (ATE 12:00)</t>
  </si>
  <si>
    <t>08 AS 09</t>
  </si>
  <si>
    <t>08 ÀS 15:00 (ATÉ 09:00)</t>
  </si>
  <si>
    <t>08 ÁS 16:00 (ATE 12:00)</t>
  </si>
  <si>
    <t>SUPERMERCADO MAIS COMPRAS</t>
  </si>
  <si>
    <t>SEG À SEX ( SAB)</t>
  </si>
  <si>
    <t>DIA TODO</t>
  </si>
  <si>
    <t>SEX À SEX</t>
  </si>
  <si>
    <t>08 ÀS 16:00 (ATE 10:00</t>
  </si>
  <si>
    <t>08 ÀS 16:00 (ATE 12:00</t>
  </si>
  <si>
    <t>08 ÀS 12:00 E DE 15 ÀS 17:00 (ATE 12:00)</t>
  </si>
  <si>
    <t>08 ÀS 11 E DE 14:00 ÀS  17:00</t>
  </si>
  <si>
    <t>RAFHAELA CLAUDINO QUEIROZ SANTOS ME</t>
  </si>
  <si>
    <t>08 ÀS 11 E DE 15:00 ÀS  17:00</t>
  </si>
  <si>
    <t>08 ÁS 11:00 E DE 15 ÀS 17:00(ATE 12:00)</t>
  </si>
  <si>
    <t>SEG A QUI</t>
  </si>
  <si>
    <t>MERCANTIL FEIRAO DO POVO</t>
  </si>
  <si>
    <t>14:00 ÀS 17:00</t>
  </si>
  <si>
    <t>08 ÀS 12:00 E DE 14 ÀS 17:00 (ATE12:00)</t>
  </si>
  <si>
    <t>08 ÁS 16:00 (ATE 11:00)</t>
  </si>
  <si>
    <t>08 ÀS 12:00 E DE 14:30 a17:00</t>
  </si>
  <si>
    <t>08 à 12:00</t>
  </si>
  <si>
    <t>SAB</t>
  </si>
  <si>
    <t>HORÁRIO</t>
  </si>
  <si>
    <t xml:space="preserve">DIAS </t>
  </si>
  <si>
    <t>ID</t>
  </si>
  <si>
    <t>VENDEDOR</t>
  </si>
  <si>
    <t>MANHA</t>
  </si>
  <si>
    <t>RECEBIMENTO SAB</t>
  </si>
  <si>
    <t>TURNO RECEBIMENTO</t>
  </si>
  <si>
    <t>DIURNO</t>
  </si>
  <si>
    <t>AGENDA</t>
  </si>
  <si>
    <t>CARGA</t>
  </si>
  <si>
    <t>-3.680505269986350</t>
  </si>
  <si>
    <t>-38.73454749436100</t>
  </si>
  <si>
    <t>OCB9225</t>
  </si>
  <si>
    <t>RECEBIMENTOS SEM</t>
  </si>
  <si>
    <t>08 ÀS 11</t>
  </si>
  <si>
    <t>CASA BEA EIRELI</t>
  </si>
  <si>
    <t>-38.50257130</t>
  </si>
  <si>
    <t>REDE UNIFORCA - CD</t>
  </si>
  <si>
    <t>-3.77192310</t>
  </si>
  <si>
    <t>-38.57808470</t>
  </si>
  <si>
    <t>-3.96526816</t>
  </si>
  <si>
    <t>-38.51777873</t>
  </si>
  <si>
    <t>MOTORISTA</t>
  </si>
  <si>
    <t>ADAILSON</t>
  </si>
  <si>
    <t>ROBERTO</t>
  </si>
  <si>
    <t xml:space="preserve">ROBERTO </t>
  </si>
  <si>
    <t>EDSON</t>
  </si>
  <si>
    <t>MERCADINHO DA LOURA</t>
  </si>
  <si>
    <t>LUAN</t>
  </si>
  <si>
    <t>AILTON</t>
  </si>
  <si>
    <t>-38.64179021</t>
  </si>
  <si>
    <t>-3.74376207</t>
  </si>
  <si>
    <t>FELIX</t>
  </si>
  <si>
    <t>MERCANTIL SERV LAR</t>
  </si>
  <si>
    <t>MERCADINHO SERRA GRANDE</t>
  </si>
  <si>
    <t>-3.70991440</t>
  </si>
  <si>
    <t>-38.46817373</t>
  </si>
  <si>
    <t>-3.79165080</t>
  </si>
  <si>
    <t>-38.61465125</t>
  </si>
  <si>
    <t>DIURNO ALERTA</t>
  </si>
  <si>
    <t>MERCATIL O FERREIRA</t>
  </si>
  <si>
    <t>HIPER MENEZES SUPERMERCADO</t>
  </si>
  <si>
    <t>-3.79397969</t>
  </si>
  <si>
    <t>-38.62495922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</si>
</sst>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Arial MT"/>
    </font>
    <font>
      <sz val="16"/>
      <name val="Arial MT"/>
      <family val="2"/>
    </font>
    <font>
      <sz val="16"/>
      <color rgb="FF000000"/>
      <name val="Arial MT"/>
      <family val="2"/>
    </font>
    <font>
      <sz val="16"/>
      <color rgb="FF001D35"/>
      <name val="Arial"/>
      <family val="2"/>
    </font>
    <font>
      <b/>
      <sz val="16"/>
      <color rgb="FF000000"/>
      <name val="Times New Roman"/>
      <family val="1"/>
    </font>
    <font>
      <b/>
      <sz val="16"/>
      <name val="Arial"/>
      <family val="2"/>
    </font>
    <font>
      <sz val="1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9"/>
      <color indexed="8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DDDDD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D9D9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1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4" fillId="0" borderId="0"/>
    <xf numFmtId="49" fontId="15" fillId="8" borderId="0" applyBorder="0" applyProtection="0">
      <alignment horizontal="left" vertical="top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22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4" fillId="0" borderId="0" xfId="2" applyFont="1" applyAlignment="1">
      <alignment horizontal="center" vertical="center"/>
    </xf>
    <xf numFmtId="2" fontId="4" fillId="0" borderId="2" xfId="2" applyNumberFormat="1" applyFont="1" applyBorder="1" applyAlignment="1">
      <alignment horizontal="center" vertical="center"/>
    </xf>
    <xf numFmtId="0" fontId="4" fillId="3" borderId="3" xfId="2" applyFont="1" applyFill="1" applyBorder="1" applyAlignment="1">
      <alignment horizontal="center" vertical="center" wrapText="1"/>
    </xf>
    <xf numFmtId="0" fontId="4" fillId="3" borderId="4" xfId="2" applyFont="1" applyFill="1" applyBorder="1" applyAlignment="1">
      <alignment horizontal="center" vertical="center" wrapText="1"/>
    </xf>
    <xf numFmtId="0" fontId="5" fillId="0" borderId="3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1" fontId="7" fillId="0" borderId="4" xfId="2" applyNumberFormat="1" applyFont="1" applyBorder="1" applyAlignment="1">
      <alignment horizontal="center" vertical="center" shrinkToFi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6" fillId="3" borderId="4" xfId="2" applyFont="1" applyFill="1" applyBorder="1" applyAlignment="1">
      <alignment horizontal="center" vertical="center" wrapText="1"/>
    </xf>
    <xf numFmtId="1" fontId="7" fillId="3" borderId="4" xfId="2" applyNumberFormat="1" applyFont="1" applyFill="1" applyBorder="1" applyAlignment="1">
      <alignment horizontal="center" vertical="center" shrinkToFit="1"/>
    </xf>
    <xf numFmtId="2" fontId="8" fillId="4" borderId="2" xfId="2" applyNumberFormat="1" applyFont="1" applyFill="1" applyBorder="1" applyAlignment="1">
      <alignment horizontal="center" vertical="center" wrapText="1"/>
    </xf>
    <xf numFmtId="2" fontId="9" fillId="0" borderId="2" xfId="2" applyNumberFormat="1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 wrapText="1"/>
    </xf>
    <xf numFmtId="0" fontId="10" fillId="0" borderId="4" xfId="2" applyFont="1" applyBorder="1" applyAlignment="1">
      <alignment horizontal="center" vertical="center" wrapText="1"/>
    </xf>
    <xf numFmtId="0" fontId="11" fillId="3" borderId="4" xfId="2" applyFont="1" applyFill="1" applyBorder="1" applyAlignment="1">
      <alignment horizontal="center" vertical="center" wrapText="1"/>
    </xf>
    <xf numFmtId="0" fontId="6" fillId="3" borderId="3" xfId="2" applyFont="1" applyFill="1" applyBorder="1" applyAlignment="1">
      <alignment horizontal="center" vertical="center" wrapText="1"/>
    </xf>
    <xf numFmtId="0" fontId="6" fillId="0" borderId="3" xfId="2" applyFont="1" applyBorder="1" applyAlignment="1">
      <alignment horizontal="center" vertical="center"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1" fontId="13" fillId="0" borderId="0" xfId="0" applyNumberFormat="1" applyFont="1" applyAlignment="1">
      <alignment horizontal="center"/>
    </xf>
    <xf numFmtId="0" fontId="13" fillId="6" borderId="0" xfId="0" applyFont="1" applyFill="1" applyAlignment="1">
      <alignment horizontal="center"/>
    </xf>
    <xf numFmtId="0" fontId="13" fillId="7" borderId="0" xfId="0" applyFont="1" applyFill="1" applyAlignment="1">
      <alignment horizontal="center" vertical="center"/>
    </xf>
    <xf numFmtId="0" fontId="0" fillId="5" borderId="0" xfId="0" applyFill="1"/>
    <xf numFmtId="0" fontId="0" fillId="0" borderId="1" xfId="0" applyBorder="1"/>
    <xf numFmtId="44" fontId="0" fillId="0" borderId="0" xfId="3" applyFont="1"/>
    <xf numFmtId="8" fontId="0" fillId="0" borderId="0" xfId="0" applyNumberFormat="1"/>
  </cellXfs>
  <cellStyles count="31">
    <cellStyle name="Moeda" xfId="3" builtinId="4"/>
    <cellStyle name="Moeda 2" xfId="8" xr:uid="{4735A75F-759F-46B4-823B-D17756DAC5F9}"/>
    <cellStyle name="Moeda 2 2" xfId="12" xr:uid="{FF7A93C8-B903-41A9-92F3-694631F5BF91}"/>
    <cellStyle name="Moeda 2 2 2" xfId="18" xr:uid="{272CFFD3-C910-4C16-B464-27FA8A09E020}"/>
    <cellStyle name="Moeda 2 2 2 2" xfId="30" xr:uid="{0CA10070-40BB-462E-99B0-5A94A6BE43EB}"/>
    <cellStyle name="Moeda 2 2 3" xfId="24" xr:uid="{31C736F3-D400-482D-9F0C-E1A90E9DBDC5}"/>
    <cellStyle name="Moeda 2 3" xfId="10" xr:uid="{D72E5BB1-A5FA-431A-8C0F-875CFEDEAF1A}"/>
    <cellStyle name="Moeda 2 3 2" xfId="16" xr:uid="{5F4B2022-4AE5-4281-B741-3CE0363B1CB0}"/>
    <cellStyle name="Moeda 2 3 2 2" xfId="28" xr:uid="{282D8FFC-91C5-48D2-A1D4-B15473E42ADF}"/>
    <cellStyle name="Moeda 2 3 3" xfId="22" xr:uid="{0253F32E-535E-4D07-90E1-526757A4299F}"/>
    <cellStyle name="Moeda 2 4" xfId="14" xr:uid="{1596BE6C-86CC-4E4F-AD67-A7DBBBD48034}"/>
    <cellStyle name="Moeda 2 4 2" xfId="26" xr:uid="{7825A35D-B45E-4F71-80A3-186C9C66DBC4}"/>
    <cellStyle name="Moeda 2 5" xfId="20" xr:uid="{25651FDD-1736-466B-8CE5-0AF2F18EB292}"/>
    <cellStyle name="Moeda 3" xfId="11" xr:uid="{EC8AD3C1-DDA6-44CB-8062-D8745FCDBDE5}"/>
    <cellStyle name="Moeda 3 2" xfId="17" xr:uid="{142AC3CC-EEAA-4AEA-AEF4-5DE30FB46001}"/>
    <cellStyle name="Moeda 3 2 2" xfId="29" xr:uid="{7996C17E-0177-450A-B94B-C845C7ECDA91}"/>
    <cellStyle name="Moeda 3 3" xfId="23" xr:uid="{1DB8B25B-E319-4778-B719-31F22E5203F9}"/>
    <cellStyle name="Moeda 4" xfId="9" xr:uid="{9197CD6E-6703-4DE6-9390-8EAD5D5B7049}"/>
    <cellStyle name="Moeda 4 2" xfId="15" xr:uid="{6A855D78-5EBD-4F68-843F-8D80EF397F2C}"/>
    <cellStyle name="Moeda 4 2 2" xfId="27" xr:uid="{EBC0B78B-D143-4C8D-9EC7-C1B1A6950867}"/>
    <cellStyle name="Moeda 4 3" xfId="21" xr:uid="{7A1FC18B-0A93-4D70-B313-856B0BBFEB57}"/>
    <cellStyle name="Moeda 5" xfId="13" xr:uid="{0027D46C-6079-4BF1-BE8E-5F881C616A99}"/>
    <cellStyle name="Moeda 5 2" xfId="25" xr:uid="{5586F0E4-C19B-4029-B8E2-65836EBA5E38}"/>
    <cellStyle name="Moeda 6" xfId="19" xr:uid="{CB4F0031-F42D-428E-8FD6-F980AB4B2B38}"/>
    <cellStyle name="Moeda 7" xfId="4" xr:uid="{280C6A1C-3E0A-41F1-BC05-B18017B1FCA7}"/>
    <cellStyle name="Normal" xfId="0" builtinId="0"/>
    <cellStyle name="Normal 2" xfId="2" xr:uid="{2CC7555F-19C8-42BB-8E9E-2D7303DF2A87}"/>
    <cellStyle name="Normal 2 2" xfId="5" xr:uid="{DB7D84F2-07EC-44C7-8358-D7F815798C84}"/>
    <cellStyle name="Normal 3" xfId="1" xr:uid="{2A341672-7F4C-4211-B09A-BB5D766D89B1}"/>
    <cellStyle name="Normal 3 2" xfId="6" xr:uid="{F6C7FF69-E5DF-421D-8CEB-7D634528DCD7}"/>
    <cellStyle name="WinCalendar_BlankCells_11" xfId="7" xr:uid="{9B5BD4D1-893B-4214-A358-E879ED568468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268</xdr:row>
      <xdr:rowOff>0</xdr:rowOff>
    </xdr:from>
    <xdr:ext cx="66684" cy="19053"/>
    <xdr:pic>
      <xdr:nvPicPr>
        <xdr:cNvPr id="2" name="Imagem 1">
          <a:extLst>
            <a:ext uri="{FF2B5EF4-FFF2-40B4-BE49-F238E27FC236}">
              <a16:creationId xmlns:a16="http://schemas.microsoft.com/office/drawing/2014/main" id="{4DFAC172-8163-4E69-A6F9-A71AB1E5D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105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276</xdr:row>
      <xdr:rowOff>0</xdr:rowOff>
    </xdr:from>
    <xdr:ext cx="66684" cy="19053"/>
    <xdr:pic>
      <xdr:nvPicPr>
        <xdr:cNvPr id="3" name="Imagem 2">
          <a:extLst>
            <a:ext uri="{FF2B5EF4-FFF2-40B4-BE49-F238E27FC236}">
              <a16:creationId xmlns:a16="http://schemas.microsoft.com/office/drawing/2014/main" id="{1DA24F1A-D899-46B3-BD90-633086A115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57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4" name="Imagem 3">
          <a:extLst>
            <a:ext uri="{FF2B5EF4-FFF2-40B4-BE49-F238E27FC236}">
              <a16:creationId xmlns:a16="http://schemas.microsoft.com/office/drawing/2014/main" id="{97C68CFE-D109-4875-97CE-870CAAF37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293</xdr:row>
      <xdr:rowOff>0</xdr:rowOff>
    </xdr:from>
    <xdr:ext cx="66684" cy="19053"/>
    <xdr:pic>
      <xdr:nvPicPr>
        <xdr:cNvPr id="5" name="Imagem 4">
          <a:extLst>
            <a:ext uri="{FF2B5EF4-FFF2-40B4-BE49-F238E27FC236}">
              <a16:creationId xmlns:a16="http://schemas.microsoft.com/office/drawing/2014/main" id="{0016998C-6BA6-4FD2-A77A-D6E27DD7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581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6" name="Imagem 5">
          <a:extLst>
            <a:ext uri="{FF2B5EF4-FFF2-40B4-BE49-F238E27FC236}">
              <a16:creationId xmlns:a16="http://schemas.microsoft.com/office/drawing/2014/main" id="{A7DB82FE-831E-4022-81AF-7341F322A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295</xdr:row>
      <xdr:rowOff>0</xdr:rowOff>
    </xdr:from>
    <xdr:ext cx="66684" cy="19053"/>
    <xdr:pic>
      <xdr:nvPicPr>
        <xdr:cNvPr id="7" name="Imagem 6">
          <a:extLst>
            <a:ext uri="{FF2B5EF4-FFF2-40B4-BE49-F238E27FC236}">
              <a16:creationId xmlns:a16="http://schemas.microsoft.com/office/drawing/2014/main" id="{B15D08A6-C96C-4503-BEF7-1BBA78E4B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19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296</xdr:row>
      <xdr:rowOff>0</xdr:rowOff>
    </xdr:from>
    <xdr:ext cx="66684" cy="19053"/>
    <xdr:pic>
      <xdr:nvPicPr>
        <xdr:cNvPr id="8" name="Imagem 7">
          <a:extLst>
            <a:ext uri="{FF2B5EF4-FFF2-40B4-BE49-F238E27FC236}">
              <a16:creationId xmlns:a16="http://schemas.microsoft.com/office/drawing/2014/main" id="{5C9BCE20-31D2-4B99-85C7-3509D1AEC3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388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9" name="Imagem 8">
          <a:extLst>
            <a:ext uri="{FF2B5EF4-FFF2-40B4-BE49-F238E27FC236}">
              <a16:creationId xmlns:a16="http://schemas.microsoft.com/office/drawing/2014/main" id="{49AA7A19-5EDF-4BB0-96A1-2866946BF3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274</xdr:row>
      <xdr:rowOff>0</xdr:rowOff>
    </xdr:from>
    <xdr:ext cx="66684" cy="19053"/>
    <xdr:pic>
      <xdr:nvPicPr>
        <xdr:cNvPr id="10" name="Imagem 9">
          <a:extLst>
            <a:ext uri="{FF2B5EF4-FFF2-40B4-BE49-F238E27FC236}">
              <a16:creationId xmlns:a16="http://schemas.microsoft.com/office/drawing/2014/main" id="{2080C8D3-CFB4-42F7-999B-C57612DBE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219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286</xdr:row>
      <xdr:rowOff>0</xdr:rowOff>
    </xdr:from>
    <xdr:ext cx="66684" cy="19053"/>
    <xdr:pic>
      <xdr:nvPicPr>
        <xdr:cNvPr id="11" name="Imagem 10">
          <a:extLst>
            <a:ext uri="{FF2B5EF4-FFF2-40B4-BE49-F238E27FC236}">
              <a16:creationId xmlns:a16="http://schemas.microsoft.com/office/drawing/2014/main" id="{00449486-35D9-4C7F-8937-F65A9D7D8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448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2" name="Imagem 11">
          <a:extLst>
            <a:ext uri="{FF2B5EF4-FFF2-40B4-BE49-F238E27FC236}">
              <a16:creationId xmlns:a16="http://schemas.microsoft.com/office/drawing/2014/main" id="{F565DEB6-EAF6-4FCD-89D8-9843925A73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13" name="Imagem 12">
          <a:extLst>
            <a:ext uri="{FF2B5EF4-FFF2-40B4-BE49-F238E27FC236}">
              <a16:creationId xmlns:a16="http://schemas.microsoft.com/office/drawing/2014/main" id="{B478B4BA-2F94-45FE-9E5A-A45C93E57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14" name="Imagem 13">
          <a:extLst>
            <a:ext uri="{FF2B5EF4-FFF2-40B4-BE49-F238E27FC236}">
              <a16:creationId xmlns:a16="http://schemas.microsoft.com/office/drawing/2014/main" id="{120A2712-BC14-4181-869F-B3E13F2BB2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5" name="Imagem 14">
          <a:extLst>
            <a:ext uri="{FF2B5EF4-FFF2-40B4-BE49-F238E27FC236}">
              <a16:creationId xmlns:a16="http://schemas.microsoft.com/office/drawing/2014/main" id="{C89D5615-F732-459A-8AEE-DCE230037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16" name="Imagem 15">
          <a:extLst>
            <a:ext uri="{FF2B5EF4-FFF2-40B4-BE49-F238E27FC236}">
              <a16:creationId xmlns:a16="http://schemas.microsoft.com/office/drawing/2014/main" id="{21E44D22-36A9-4D72-BC6F-DD647EBE2C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324</xdr:row>
      <xdr:rowOff>0</xdr:rowOff>
    </xdr:from>
    <xdr:ext cx="66684" cy="19053"/>
    <xdr:pic>
      <xdr:nvPicPr>
        <xdr:cNvPr id="17" name="Imagem 16">
          <a:extLst>
            <a:ext uri="{FF2B5EF4-FFF2-40B4-BE49-F238E27FC236}">
              <a16:creationId xmlns:a16="http://schemas.microsoft.com/office/drawing/2014/main" id="{F15EE1D4-2A2B-4F66-A5EA-EBED4CB09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72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8" name="Imagem 17">
          <a:extLst>
            <a:ext uri="{FF2B5EF4-FFF2-40B4-BE49-F238E27FC236}">
              <a16:creationId xmlns:a16="http://schemas.microsoft.com/office/drawing/2014/main" id="{82436713-1CF6-4CF2-918C-5FDC69A0A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326</xdr:row>
      <xdr:rowOff>0</xdr:rowOff>
    </xdr:from>
    <xdr:ext cx="66684" cy="19053"/>
    <xdr:pic>
      <xdr:nvPicPr>
        <xdr:cNvPr id="19" name="Imagem 18">
          <a:extLst>
            <a:ext uri="{FF2B5EF4-FFF2-40B4-BE49-F238E27FC236}">
              <a16:creationId xmlns:a16="http://schemas.microsoft.com/office/drawing/2014/main" id="{E36D1C3D-61C7-4AE4-821F-F520E9C01B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10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20" name="Imagem 19">
          <a:extLst>
            <a:ext uri="{FF2B5EF4-FFF2-40B4-BE49-F238E27FC236}">
              <a16:creationId xmlns:a16="http://schemas.microsoft.com/office/drawing/2014/main" id="{A268C7EB-B95E-4852-8834-BCC38A5C7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299</xdr:row>
      <xdr:rowOff>0</xdr:rowOff>
    </xdr:from>
    <xdr:ext cx="66684" cy="19053"/>
    <xdr:pic>
      <xdr:nvPicPr>
        <xdr:cNvPr id="21" name="Imagem 20">
          <a:extLst>
            <a:ext uri="{FF2B5EF4-FFF2-40B4-BE49-F238E27FC236}">
              <a16:creationId xmlns:a16="http://schemas.microsoft.com/office/drawing/2014/main" id="{7C3F3B5C-26F2-48EE-82AB-B8860CF4B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695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2" name="Imagem 21">
          <a:extLst>
            <a:ext uri="{FF2B5EF4-FFF2-40B4-BE49-F238E27FC236}">
              <a16:creationId xmlns:a16="http://schemas.microsoft.com/office/drawing/2014/main" id="{55340495-147B-4F4D-B4AD-C4C026384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23" name="Imagem 22">
          <a:extLst>
            <a:ext uri="{FF2B5EF4-FFF2-40B4-BE49-F238E27FC236}">
              <a16:creationId xmlns:a16="http://schemas.microsoft.com/office/drawing/2014/main" id="{F275F2E0-131F-485A-A1FC-707C8CCF7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4" name="Imagem 23">
          <a:extLst>
            <a:ext uri="{FF2B5EF4-FFF2-40B4-BE49-F238E27FC236}">
              <a16:creationId xmlns:a16="http://schemas.microsoft.com/office/drawing/2014/main" id="{90D93863-D6CC-44C8-AF95-6A1A723D51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300</xdr:row>
      <xdr:rowOff>0</xdr:rowOff>
    </xdr:from>
    <xdr:ext cx="66684" cy="19053"/>
    <xdr:pic>
      <xdr:nvPicPr>
        <xdr:cNvPr id="25" name="Imagem 24">
          <a:extLst>
            <a:ext uri="{FF2B5EF4-FFF2-40B4-BE49-F238E27FC236}">
              <a16:creationId xmlns:a16="http://schemas.microsoft.com/office/drawing/2014/main" id="{AF937B73-F4D3-428B-8902-D4F12D8E9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15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6" name="Imagem 25">
          <a:extLst>
            <a:ext uri="{FF2B5EF4-FFF2-40B4-BE49-F238E27FC236}">
              <a16:creationId xmlns:a16="http://schemas.microsoft.com/office/drawing/2014/main" id="{5B4A9995-A9B4-4D13-BF7D-5AEE300DA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302</xdr:row>
      <xdr:rowOff>0</xdr:rowOff>
    </xdr:from>
    <xdr:ext cx="66684" cy="19053"/>
    <xdr:pic>
      <xdr:nvPicPr>
        <xdr:cNvPr id="27" name="Imagem 26">
          <a:extLst>
            <a:ext uri="{FF2B5EF4-FFF2-40B4-BE49-F238E27FC236}">
              <a16:creationId xmlns:a16="http://schemas.microsoft.com/office/drawing/2014/main" id="{78FD03AC-EC7D-42D5-A214-A822767D9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531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28" name="Imagem 27">
          <a:extLst>
            <a:ext uri="{FF2B5EF4-FFF2-40B4-BE49-F238E27FC236}">
              <a16:creationId xmlns:a16="http://schemas.microsoft.com/office/drawing/2014/main" id="{7586F4A2-DE0E-481B-BA1A-F95CBFDC3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306</xdr:row>
      <xdr:rowOff>0</xdr:rowOff>
    </xdr:from>
    <xdr:ext cx="66684" cy="19053"/>
    <xdr:pic>
      <xdr:nvPicPr>
        <xdr:cNvPr id="29" name="Imagem 28">
          <a:extLst>
            <a:ext uri="{FF2B5EF4-FFF2-40B4-BE49-F238E27FC236}">
              <a16:creationId xmlns:a16="http://schemas.microsoft.com/office/drawing/2014/main" id="{B068268E-51C6-4DCA-8EE8-3C1A51727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293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0" name="Imagem 29">
          <a:extLst>
            <a:ext uri="{FF2B5EF4-FFF2-40B4-BE49-F238E27FC236}">
              <a16:creationId xmlns:a16="http://schemas.microsoft.com/office/drawing/2014/main" id="{51D6998C-A27B-4E53-AE42-C60C5CEDE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31" name="Imagem 30">
          <a:extLst>
            <a:ext uri="{FF2B5EF4-FFF2-40B4-BE49-F238E27FC236}">
              <a16:creationId xmlns:a16="http://schemas.microsoft.com/office/drawing/2014/main" id="{CB7AF87D-3C27-4148-9450-62C9CA1BDE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2" name="Imagem 31">
          <a:extLst>
            <a:ext uri="{FF2B5EF4-FFF2-40B4-BE49-F238E27FC236}">
              <a16:creationId xmlns:a16="http://schemas.microsoft.com/office/drawing/2014/main" id="{B6230593-461C-4AD4-851D-BE4DCF11C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301</xdr:row>
      <xdr:rowOff>0</xdr:rowOff>
    </xdr:from>
    <xdr:ext cx="66684" cy="19053"/>
    <xdr:pic>
      <xdr:nvPicPr>
        <xdr:cNvPr id="33" name="Imagem 32">
          <a:extLst>
            <a:ext uri="{FF2B5EF4-FFF2-40B4-BE49-F238E27FC236}">
              <a16:creationId xmlns:a16="http://schemas.microsoft.com/office/drawing/2014/main" id="{BF274C9D-977A-4675-B292-118A378689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34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4" name="Imagem 33">
          <a:extLst>
            <a:ext uri="{FF2B5EF4-FFF2-40B4-BE49-F238E27FC236}">
              <a16:creationId xmlns:a16="http://schemas.microsoft.com/office/drawing/2014/main" id="{EF3A215C-F9C8-4397-A7A7-41595962A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303</xdr:row>
      <xdr:rowOff>0</xdr:rowOff>
    </xdr:from>
    <xdr:ext cx="66684" cy="19053"/>
    <xdr:pic>
      <xdr:nvPicPr>
        <xdr:cNvPr id="35" name="Imagem 34">
          <a:extLst>
            <a:ext uri="{FF2B5EF4-FFF2-40B4-BE49-F238E27FC236}">
              <a16:creationId xmlns:a16="http://schemas.microsoft.com/office/drawing/2014/main" id="{906720D8-FF8D-43F0-AC84-3B621CFAA0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72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304</xdr:row>
      <xdr:rowOff>0</xdr:rowOff>
    </xdr:from>
    <xdr:ext cx="66684" cy="19053"/>
    <xdr:pic>
      <xdr:nvPicPr>
        <xdr:cNvPr id="36" name="Imagem 35">
          <a:extLst>
            <a:ext uri="{FF2B5EF4-FFF2-40B4-BE49-F238E27FC236}">
              <a16:creationId xmlns:a16="http://schemas.microsoft.com/office/drawing/2014/main" id="{96710860-E378-480F-9CD3-1D7304554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791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37" name="Imagem 36">
          <a:extLst>
            <a:ext uri="{FF2B5EF4-FFF2-40B4-BE49-F238E27FC236}">
              <a16:creationId xmlns:a16="http://schemas.microsoft.com/office/drawing/2014/main" id="{3DF5AF53-B911-4E80-9625-DCD5A464AF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8" name="Imagem 37">
          <a:extLst>
            <a:ext uri="{FF2B5EF4-FFF2-40B4-BE49-F238E27FC236}">
              <a16:creationId xmlns:a16="http://schemas.microsoft.com/office/drawing/2014/main" id="{D81A5819-1A15-451B-B073-2E534ED9A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39" name="Imagem 38">
          <a:extLst>
            <a:ext uri="{FF2B5EF4-FFF2-40B4-BE49-F238E27FC236}">
              <a16:creationId xmlns:a16="http://schemas.microsoft.com/office/drawing/2014/main" id="{AAE719CA-E7CE-4ED2-BFC8-5AF4A969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0" name="Imagem 39">
          <a:extLst>
            <a:ext uri="{FF2B5EF4-FFF2-40B4-BE49-F238E27FC236}">
              <a16:creationId xmlns:a16="http://schemas.microsoft.com/office/drawing/2014/main" id="{FF8FE940-13E8-4AEB-B83A-DA0A38DFB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1" name="Imagem 40">
          <a:extLst>
            <a:ext uri="{FF2B5EF4-FFF2-40B4-BE49-F238E27FC236}">
              <a16:creationId xmlns:a16="http://schemas.microsoft.com/office/drawing/2014/main" id="{7B379AFE-2429-4804-8213-2D0A5F56F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2" name="Imagem 41">
          <a:extLst>
            <a:ext uri="{FF2B5EF4-FFF2-40B4-BE49-F238E27FC236}">
              <a16:creationId xmlns:a16="http://schemas.microsoft.com/office/drawing/2014/main" id="{E5A39840-DC13-43B7-B466-A52B4159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310</xdr:row>
      <xdr:rowOff>0</xdr:rowOff>
    </xdr:from>
    <xdr:ext cx="66684" cy="19053"/>
    <xdr:pic>
      <xdr:nvPicPr>
        <xdr:cNvPr id="43" name="Imagem 42">
          <a:extLst>
            <a:ext uri="{FF2B5EF4-FFF2-40B4-BE49-F238E27FC236}">
              <a16:creationId xmlns:a16="http://schemas.microsoft.com/office/drawing/2014/main" id="{7C52FC50-7D5A-49D9-A5CB-81FA23BCAD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05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311</xdr:row>
      <xdr:rowOff>0</xdr:rowOff>
    </xdr:from>
    <xdr:ext cx="66684" cy="19053"/>
    <xdr:pic>
      <xdr:nvPicPr>
        <xdr:cNvPr id="44" name="Imagem 43">
          <a:extLst>
            <a:ext uri="{FF2B5EF4-FFF2-40B4-BE49-F238E27FC236}">
              <a16:creationId xmlns:a16="http://schemas.microsoft.com/office/drawing/2014/main" id="{8A775728-833C-42F3-BE82-3CEB32A7D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924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323</xdr:row>
      <xdr:rowOff>0</xdr:rowOff>
    </xdr:from>
    <xdr:ext cx="66684" cy="19053"/>
    <xdr:pic>
      <xdr:nvPicPr>
        <xdr:cNvPr id="45" name="Imagem 44">
          <a:extLst>
            <a:ext uri="{FF2B5EF4-FFF2-40B4-BE49-F238E27FC236}">
              <a16:creationId xmlns:a16="http://schemas.microsoft.com/office/drawing/2014/main" id="{4CD53DA4-43E8-4955-9DA9-1101C9C3B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153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6" name="Imagem 45">
          <a:extLst>
            <a:ext uri="{FF2B5EF4-FFF2-40B4-BE49-F238E27FC236}">
              <a16:creationId xmlns:a16="http://schemas.microsoft.com/office/drawing/2014/main" id="{699CA69F-E054-441F-8B14-DDADFCB75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7" name="Imagem 46">
          <a:extLst>
            <a:ext uri="{FF2B5EF4-FFF2-40B4-BE49-F238E27FC236}">
              <a16:creationId xmlns:a16="http://schemas.microsoft.com/office/drawing/2014/main" id="{2B5D7AFA-6061-4A3A-B112-DFAD8C5E11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48" name="Imagem 47">
          <a:extLst>
            <a:ext uri="{FF2B5EF4-FFF2-40B4-BE49-F238E27FC236}">
              <a16:creationId xmlns:a16="http://schemas.microsoft.com/office/drawing/2014/main" id="{1C6F28B6-82D7-460A-BE51-747E86DF7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49" name="Imagem 48">
          <a:extLst>
            <a:ext uri="{FF2B5EF4-FFF2-40B4-BE49-F238E27FC236}">
              <a16:creationId xmlns:a16="http://schemas.microsoft.com/office/drawing/2014/main" id="{4DD84047-3E9B-456A-A924-13A8345A82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307</xdr:row>
      <xdr:rowOff>0</xdr:rowOff>
    </xdr:from>
    <xdr:ext cx="66684" cy="19053"/>
    <xdr:pic>
      <xdr:nvPicPr>
        <xdr:cNvPr id="50" name="Imagem 49">
          <a:extLst>
            <a:ext uri="{FF2B5EF4-FFF2-40B4-BE49-F238E27FC236}">
              <a16:creationId xmlns:a16="http://schemas.microsoft.com/office/drawing/2014/main" id="{EA3E8C98-313C-4F7C-BB39-4E02A345D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48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1" name="Imagem 50">
          <a:extLst>
            <a:ext uri="{FF2B5EF4-FFF2-40B4-BE49-F238E27FC236}">
              <a16:creationId xmlns:a16="http://schemas.microsoft.com/office/drawing/2014/main" id="{9ECECBF8-6881-4486-BD1F-B45E8B744C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2" name="Imagem 51">
          <a:extLst>
            <a:ext uri="{FF2B5EF4-FFF2-40B4-BE49-F238E27FC236}">
              <a16:creationId xmlns:a16="http://schemas.microsoft.com/office/drawing/2014/main" id="{A9EBB452-EE18-45A2-9986-4259EE2E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305</xdr:row>
      <xdr:rowOff>0</xdr:rowOff>
    </xdr:from>
    <xdr:ext cx="66684" cy="19053"/>
    <xdr:pic>
      <xdr:nvPicPr>
        <xdr:cNvPr id="53" name="Imagem 52">
          <a:extLst>
            <a:ext uri="{FF2B5EF4-FFF2-40B4-BE49-F238E27FC236}">
              <a16:creationId xmlns:a16="http://schemas.microsoft.com/office/drawing/2014/main" id="{FA7FF679-5A79-44B0-AE1A-6E2883AAC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10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308</xdr:row>
      <xdr:rowOff>0</xdr:rowOff>
    </xdr:from>
    <xdr:ext cx="66684" cy="19053"/>
    <xdr:pic>
      <xdr:nvPicPr>
        <xdr:cNvPr id="54" name="Imagem 53">
          <a:extLst>
            <a:ext uri="{FF2B5EF4-FFF2-40B4-BE49-F238E27FC236}">
              <a16:creationId xmlns:a16="http://schemas.microsoft.com/office/drawing/2014/main" id="{37BED8B3-CD71-40FE-88DF-39C3B3A0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67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5" name="Imagem 54">
          <a:extLst>
            <a:ext uri="{FF2B5EF4-FFF2-40B4-BE49-F238E27FC236}">
              <a16:creationId xmlns:a16="http://schemas.microsoft.com/office/drawing/2014/main" id="{929F42CA-949C-49C9-AE1F-33653F1B80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6" name="Imagem 55">
          <a:extLst>
            <a:ext uri="{FF2B5EF4-FFF2-40B4-BE49-F238E27FC236}">
              <a16:creationId xmlns:a16="http://schemas.microsoft.com/office/drawing/2014/main" id="{6F12C9AD-8308-4445-AEA7-E3D4E8CB74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7" name="Imagem 56">
          <a:extLst>
            <a:ext uri="{FF2B5EF4-FFF2-40B4-BE49-F238E27FC236}">
              <a16:creationId xmlns:a16="http://schemas.microsoft.com/office/drawing/2014/main" id="{5F9E6053-4D3E-47DD-B8BC-BCC857E11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309</xdr:row>
      <xdr:rowOff>0</xdr:rowOff>
    </xdr:from>
    <xdr:ext cx="66684" cy="19053"/>
    <xdr:pic>
      <xdr:nvPicPr>
        <xdr:cNvPr id="58" name="Imagem 57">
          <a:extLst>
            <a:ext uri="{FF2B5EF4-FFF2-40B4-BE49-F238E27FC236}">
              <a16:creationId xmlns:a16="http://schemas.microsoft.com/office/drawing/2014/main" id="{A81D515C-6CA0-41BA-8177-D43E50DF16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5886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59" name="Imagem 58">
          <a:extLst>
            <a:ext uri="{FF2B5EF4-FFF2-40B4-BE49-F238E27FC236}">
              <a16:creationId xmlns:a16="http://schemas.microsoft.com/office/drawing/2014/main" id="{44A61CBE-C242-4411-BAB6-C44054EC4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0" name="Imagem 59">
          <a:extLst>
            <a:ext uri="{FF2B5EF4-FFF2-40B4-BE49-F238E27FC236}">
              <a16:creationId xmlns:a16="http://schemas.microsoft.com/office/drawing/2014/main" id="{7E976E2D-024A-4380-BADE-A365B04EC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317</xdr:row>
      <xdr:rowOff>0</xdr:rowOff>
    </xdr:from>
    <xdr:ext cx="66684" cy="19053"/>
    <xdr:pic>
      <xdr:nvPicPr>
        <xdr:cNvPr id="61" name="Imagem 60">
          <a:extLst>
            <a:ext uri="{FF2B5EF4-FFF2-40B4-BE49-F238E27FC236}">
              <a16:creationId xmlns:a16="http://schemas.microsoft.com/office/drawing/2014/main" id="{8D7FA778-EB07-4CA5-BF4F-F34E99882A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38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318</xdr:row>
      <xdr:rowOff>0</xdr:rowOff>
    </xdr:from>
    <xdr:ext cx="66684" cy="19053"/>
    <xdr:pic>
      <xdr:nvPicPr>
        <xdr:cNvPr id="62" name="Imagem 61">
          <a:extLst>
            <a:ext uri="{FF2B5EF4-FFF2-40B4-BE49-F238E27FC236}">
              <a16:creationId xmlns:a16="http://schemas.microsoft.com/office/drawing/2014/main" id="{7D114335-3901-412F-8CD5-FC9069EF9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057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3" name="Imagem 62">
          <a:extLst>
            <a:ext uri="{FF2B5EF4-FFF2-40B4-BE49-F238E27FC236}">
              <a16:creationId xmlns:a16="http://schemas.microsoft.com/office/drawing/2014/main" id="{2F7D905F-C229-4C8E-A75F-857DDFF1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4" name="Imagem 63">
          <a:extLst>
            <a:ext uri="{FF2B5EF4-FFF2-40B4-BE49-F238E27FC236}">
              <a16:creationId xmlns:a16="http://schemas.microsoft.com/office/drawing/2014/main" id="{2EE6B7E6-949D-4FA5-A0BF-708F17061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327</xdr:row>
      <xdr:rowOff>0</xdr:rowOff>
    </xdr:from>
    <xdr:ext cx="66684" cy="19053"/>
    <xdr:pic>
      <xdr:nvPicPr>
        <xdr:cNvPr id="65" name="Imagem 64">
          <a:extLst>
            <a:ext uri="{FF2B5EF4-FFF2-40B4-BE49-F238E27FC236}">
              <a16:creationId xmlns:a16="http://schemas.microsoft.com/office/drawing/2014/main" id="{B899263F-8099-422C-8C9F-E61724BE4A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293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328</xdr:row>
      <xdr:rowOff>0</xdr:rowOff>
    </xdr:from>
    <xdr:ext cx="66684" cy="19053"/>
    <xdr:pic>
      <xdr:nvPicPr>
        <xdr:cNvPr id="66" name="Imagem 65">
          <a:extLst>
            <a:ext uri="{FF2B5EF4-FFF2-40B4-BE49-F238E27FC236}">
              <a16:creationId xmlns:a16="http://schemas.microsoft.com/office/drawing/2014/main" id="{7E426FC2-6F2E-4B78-B574-6EA80DFC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484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7" name="Imagem 66">
          <a:extLst>
            <a:ext uri="{FF2B5EF4-FFF2-40B4-BE49-F238E27FC236}">
              <a16:creationId xmlns:a16="http://schemas.microsoft.com/office/drawing/2014/main" id="{82D83807-166C-4C25-B439-B11D121A81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8" name="Imagem 67">
          <a:extLst>
            <a:ext uri="{FF2B5EF4-FFF2-40B4-BE49-F238E27FC236}">
              <a16:creationId xmlns:a16="http://schemas.microsoft.com/office/drawing/2014/main" id="{4F38D8CF-6249-4EB4-948B-B9BD78178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329</xdr:row>
      <xdr:rowOff>0</xdr:rowOff>
    </xdr:from>
    <xdr:ext cx="66684" cy="19053"/>
    <xdr:pic>
      <xdr:nvPicPr>
        <xdr:cNvPr id="69" name="Imagem 68">
          <a:extLst>
            <a:ext uri="{FF2B5EF4-FFF2-40B4-BE49-F238E27FC236}">
              <a16:creationId xmlns:a16="http://schemas.microsoft.com/office/drawing/2014/main" id="{5EF02C63-EF4A-4A09-AEE7-8137D7441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674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0" name="Imagem 69">
          <a:extLst>
            <a:ext uri="{FF2B5EF4-FFF2-40B4-BE49-F238E27FC236}">
              <a16:creationId xmlns:a16="http://schemas.microsoft.com/office/drawing/2014/main" id="{34163D72-F9D6-42F9-9FBD-EDA6F797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1" name="Imagem 70">
          <a:extLst>
            <a:ext uri="{FF2B5EF4-FFF2-40B4-BE49-F238E27FC236}">
              <a16:creationId xmlns:a16="http://schemas.microsoft.com/office/drawing/2014/main" id="{5172559E-9DEA-44CC-A3B1-0ACB7C141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2" name="Imagem 71">
          <a:extLst>
            <a:ext uri="{FF2B5EF4-FFF2-40B4-BE49-F238E27FC236}">
              <a16:creationId xmlns:a16="http://schemas.microsoft.com/office/drawing/2014/main" id="{C5CD0CAB-65F1-4AB3-99FD-6737DBDD4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330</xdr:row>
      <xdr:rowOff>0</xdr:rowOff>
    </xdr:from>
    <xdr:ext cx="66684" cy="19053"/>
    <xdr:pic>
      <xdr:nvPicPr>
        <xdr:cNvPr id="73" name="Imagem 72">
          <a:extLst>
            <a:ext uri="{FF2B5EF4-FFF2-40B4-BE49-F238E27FC236}">
              <a16:creationId xmlns:a16="http://schemas.microsoft.com/office/drawing/2014/main" id="{F235F2D3-3227-4E75-A743-965026E24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2865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4" name="Imagem 73">
          <a:extLst>
            <a:ext uri="{FF2B5EF4-FFF2-40B4-BE49-F238E27FC236}">
              <a16:creationId xmlns:a16="http://schemas.microsoft.com/office/drawing/2014/main" id="{E9C780F8-410B-4C68-8319-266881F4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5" name="Imagem 74">
          <a:extLst>
            <a:ext uri="{FF2B5EF4-FFF2-40B4-BE49-F238E27FC236}">
              <a16:creationId xmlns:a16="http://schemas.microsoft.com/office/drawing/2014/main" id="{E629CF32-56E4-43BF-937F-5A992DBB5A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6" name="Imagem 75">
          <a:extLst>
            <a:ext uri="{FF2B5EF4-FFF2-40B4-BE49-F238E27FC236}">
              <a16:creationId xmlns:a16="http://schemas.microsoft.com/office/drawing/2014/main" id="{535B4C8B-54C4-4864-9660-B0BA4724D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331</xdr:row>
      <xdr:rowOff>0</xdr:rowOff>
    </xdr:from>
    <xdr:ext cx="66684" cy="19053"/>
    <xdr:pic>
      <xdr:nvPicPr>
        <xdr:cNvPr id="77" name="Imagem 76">
          <a:extLst>
            <a:ext uri="{FF2B5EF4-FFF2-40B4-BE49-F238E27FC236}">
              <a16:creationId xmlns:a16="http://schemas.microsoft.com/office/drawing/2014/main" id="{7ECCA588-8754-4D43-BE66-52D77B707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055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8" name="Imagem 77">
          <a:extLst>
            <a:ext uri="{FF2B5EF4-FFF2-40B4-BE49-F238E27FC236}">
              <a16:creationId xmlns:a16="http://schemas.microsoft.com/office/drawing/2014/main" id="{DB0A29B8-93C8-4481-8EF1-5B22C20A5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79" name="Imagem 78">
          <a:extLst>
            <a:ext uri="{FF2B5EF4-FFF2-40B4-BE49-F238E27FC236}">
              <a16:creationId xmlns:a16="http://schemas.microsoft.com/office/drawing/2014/main" id="{CA6FAB1B-B37B-423F-9751-CA9E17475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0" name="Imagem 79">
          <a:extLst>
            <a:ext uri="{FF2B5EF4-FFF2-40B4-BE49-F238E27FC236}">
              <a16:creationId xmlns:a16="http://schemas.microsoft.com/office/drawing/2014/main" id="{D4D3800D-5078-4E75-87E4-2BF48807C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332</xdr:row>
      <xdr:rowOff>0</xdr:rowOff>
    </xdr:from>
    <xdr:ext cx="66684" cy="19053"/>
    <xdr:pic>
      <xdr:nvPicPr>
        <xdr:cNvPr id="81" name="Imagem 80">
          <a:extLst>
            <a:ext uri="{FF2B5EF4-FFF2-40B4-BE49-F238E27FC236}">
              <a16:creationId xmlns:a16="http://schemas.microsoft.com/office/drawing/2014/main" id="{7C513ACF-F714-4294-8066-35D56D49C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246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2" name="Imagem 81">
          <a:extLst>
            <a:ext uri="{FF2B5EF4-FFF2-40B4-BE49-F238E27FC236}">
              <a16:creationId xmlns:a16="http://schemas.microsoft.com/office/drawing/2014/main" id="{C13C79EE-50B0-4B72-9CF6-ABB2B1FA57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3" name="Imagem 82">
          <a:extLst>
            <a:ext uri="{FF2B5EF4-FFF2-40B4-BE49-F238E27FC236}">
              <a16:creationId xmlns:a16="http://schemas.microsoft.com/office/drawing/2014/main" id="{A9769CD6-87DA-4340-AE9B-4534139AB6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4" name="Imagem 83">
          <a:extLst>
            <a:ext uri="{FF2B5EF4-FFF2-40B4-BE49-F238E27FC236}">
              <a16:creationId xmlns:a16="http://schemas.microsoft.com/office/drawing/2014/main" id="{9535B386-821B-4AB7-BA18-6E7B75B1C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333</xdr:row>
      <xdr:rowOff>0</xdr:rowOff>
    </xdr:from>
    <xdr:ext cx="66684" cy="19053"/>
    <xdr:pic>
      <xdr:nvPicPr>
        <xdr:cNvPr id="85" name="Imagem 84">
          <a:extLst>
            <a:ext uri="{FF2B5EF4-FFF2-40B4-BE49-F238E27FC236}">
              <a16:creationId xmlns:a16="http://schemas.microsoft.com/office/drawing/2014/main" id="{55274629-5DA5-4462-8031-1F5273AE32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436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6" name="Imagem 85">
          <a:extLst>
            <a:ext uri="{FF2B5EF4-FFF2-40B4-BE49-F238E27FC236}">
              <a16:creationId xmlns:a16="http://schemas.microsoft.com/office/drawing/2014/main" id="{0A628742-1BC6-4C60-9F39-05B4ABF07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7" name="Imagem 86">
          <a:extLst>
            <a:ext uri="{FF2B5EF4-FFF2-40B4-BE49-F238E27FC236}">
              <a16:creationId xmlns:a16="http://schemas.microsoft.com/office/drawing/2014/main" id="{B9F797E9-E776-47DD-A37B-556F20466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8" name="Imagem 87">
          <a:extLst>
            <a:ext uri="{FF2B5EF4-FFF2-40B4-BE49-F238E27FC236}">
              <a16:creationId xmlns:a16="http://schemas.microsoft.com/office/drawing/2014/main" id="{B7611759-9336-44B4-B12B-D800A95EB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334</xdr:row>
      <xdr:rowOff>0</xdr:rowOff>
    </xdr:from>
    <xdr:ext cx="66684" cy="19053"/>
    <xdr:pic>
      <xdr:nvPicPr>
        <xdr:cNvPr id="89" name="Imagem 88">
          <a:extLst>
            <a:ext uri="{FF2B5EF4-FFF2-40B4-BE49-F238E27FC236}">
              <a16:creationId xmlns:a16="http://schemas.microsoft.com/office/drawing/2014/main" id="{DC6C0311-C84A-4CDC-B476-AF5FD645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627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335</xdr:row>
      <xdr:rowOff>0</xdr:rowOff>
    </xdr:from>
    <xdr:ext cx="66684" cy="19053"/>
    <xdr:pic>
      <xdr:nvPicPr>
        <xdr:cNvPr id="90" name="Imagem 89">
          <a:extLst>
            <a:ext uri="{FF2B5EF4-FFF2-40B4-BE49-F238E27FC236}">
              <a16:creationId xmlns:a16="http://schemas.microsoft.com/office/drawing/2014/main" id="{C52937FF-D306-4D75-99E0-27F832FC28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3817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1" name="Imagem 90">
          <a:extLst>
            <a:ext uri="{FF2B5EF4-FFF2-40B4-BE49-F238E27FC236}">
              <a16:creationId xmlns:a16="http://schemas.microsoft.com/office/drawing/2014/main" id="{704F3A9C-D3A3-4861-A965-5070D5563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2" name="Imagem 91">
          <a:extLst>
            <a:ext uri="{FF2B5EF4-FFF2-40B4-BE49-F238E27FC236}">
              <a16:creationId xmlns:a16="http://schemas.microsoft.com/office/drawing/2014/main" id="{1AB89D4A-01D0-4CFF-BBA9-DF24A19E65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337</xdr:row>
      <xdr:rowOff>0</xdr:rowOff>
    </xdr:from>
    <xdr:ext cx="66684" cy="19053"/>
    <xdr:pic>
      <xdr:nvPicPr>
        <xdr:cNvPr id="93" name="Imagem 92">
          <a:extLst>
            <a:ext uri="{FF2B5EF4-FFF2-40B4-BE49-F238E27FC236}">
              <a16:creationId xmlns:a16="http://schemas.microsoft.com/office/drawing/2014/main" id="{327A4E69-77CE-4132-8113-31DC887736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198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4" name="Imagem 93">
          <a:extLst>
            <a:ext uri="{FF2B5EF4-FFF2-40B4-BE49-F238E27FC236}">
              <a16:creationId xmlns:a16="http://schemas.microsoft.com/office/drawing/2014/main" id="{1BECBE6E-E023-4A69-A0E6-625A1F4C8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5" name="Imagem 94">
          <a:extLst>
            <a:ext uri="{FF2B5EF4-FFF2-40B4-BE49-F238E27FC236}">
              <a16:creationId xmlns:a16="http://schemas.microsoft.com/office/drawing/2014/main" id="{6F31CD04-390B-4986-A04D-C02041877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6" name="Imagem 95">
          <a:extLst>
            <a:ext uri="{FF2B5EF4-FFF2-40B4-BE49-F238E27FC236}">
              <a16:creationId xmlns:a16="http://schemas.microsoft.com/office/drawing/2014/main" id="{3FC6C309-815A-40E6-9155-1332C9577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338</xdr:row>
      <xdr:rowOff>0</xdr:rowOff>
    </xdr:from>
    <xdr:ext cx="66684" cy="19053"/>
    <xdr:pic>
      <xdr:nvPicPr>
        <xdr:cNvPr id="97" name="Imagem 96">
          <a:extLst>
            <a:ext uri="{FF2B5EF4-FFF2-40B4-BE49-F238E27FC236}">
              <a16:creationId xmlns:a16="http://schemas.microsoft.com/office/drawing/2014/main" id="{99446FD6-08CE-477D-9F12-49AC4C071E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389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339</xdr:row>
      <xdr:rowOff>0</xdr:rowOff>
    </xdr:from>
    <xdr:ext cx="66684" cy="19053"/>
    <xdr:pic>
      <xdr:nvPicPr>
        <xdr:cNvPr id="98" name="Imagem 97">
          <a:extLst>
            <a:ext uri="{FF2B5EF4-FFF2-40B4-BE49-F238E27FC236}">
              <a16:creationId xmlns:a16="http://schemas.microsoft.com/office/drawing/2014/main" id="{112BAFFC-9799-45F8-86D4-0F7AC343A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579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99" name="Imagem 98">
          <a:extLst>
            <a:ext uri="{FF2B5EF4-FFF2-40B4-BE49-F238E27FC236}">
              <a16:creationId xmlns:a16="http://schemas.microsoft.com/office/drawing/2014/main" id="{012FF711-F58F-4A2D-B304-D1EABCE13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0" name="Imagem 99">
          <a:extLst>
            <a:ext uri="{FF2B5EF4-FFF2-40B4-BE49-F238E27FC236}">
              <a16:creationId xmlns:a16="http://schemas.microsoft.com/office/drawing/2014/main" id="{E0B609E4-2880-49D2-861B-F5A0B43154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340</xdr:row>
      <xdr:rowOff>0</xdr:rowOff>
    </xdr:from>
    <xdr:ext cx="66684" cy="19053"/>
    <xdr:pic>
      <xdr:nvPicPr>
        <xdr:cNvPr id="101" name="Imagem 100">
          <a:extLst>
            <a:ext uri="{FF2B5EF4-FFF2-40B4-BE49-F238E27FC236}">
              <a16:creationId xmlns:a16="http://schemas.microsoft.com/office/drawing/2014/main" id="{779317F8-0901-4B10-B0BC-8CE0FF9A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770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341</xdr:row>
      <xdr:rowOff>0</xdr:rowOff>
    </xdr:from>
    <xdr:ext cx="66684" cy="19053"/>
    <xdr:pic>
      <xdr:nvPicPr>
        <xdr:cNvPr id="102" name="Imagem 101">
          <a:extLst>
            <a:ext uri="{FF2B5EF4-FFF2-40B4-BE49-F238E27FC236}">
              <a16:creationId xmlns:a16="http://schemas.microsoft.com/office/drawing/2014/main" id="{F9905994-9618-4671-8EAF-0CAE28EE2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4960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3" name="Imagem 102">
          <a:extLst>
            <a:ext uri="{FF2B5EF4-FFF2-40B4-BE49-F238E27FC236}">
              <a16:creationId xmlns:a16="http://schemas.microsoft.com/office/drawing/2014/main" id="{8EE9B1A7-6E65-4414-AFB0-613A17645A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4" name="Imagem 103">
          <a:extLst>
            <a:ext uri="{FF2B5EF4-FFF2-40B4-BE49-F238E27FC236}">
              <a16:creationId xmlns:a16="http://schemas.microsoft.com/office/drawing/2014/main" id="{D06CDD6E-92EF-48B0-B85F-F606DE68F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343</xdr:row>
      <xdr:rowOff>0</xdr:rowOff>
    </xdr:from>
    <xdr:ext cx="66684" cy="19053"/>
    <xdr:pic>
      <xdr:nvPicPr>
        <xdr:cNvPr id="105" name="Imagem 104">
          <a:extLst>
            <a:ext uri="{FF2B5EF4-FFF2-40B4-BE49-F238E27FC236}">
              <a16:creationId xmlns:a16="http://schemas.microsoft.com/office/drawing/2014/main" id="{92FE3767-D829-47F2-9AE8-3D589952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341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344</xdr:row>
      <xdr:rowOff>0</xdr:rowOff>
    </xdr:from>
    <xdr:ext cx="66684" cy="19053"/>
    <xdr:pic>
      <xdr:nvPicPr>
        <xdr:cNvPr id="106" name="Imagem 105">
          <a:extLst>
            <a:ext uri="{FF2B5EF4-FFF2-40B4-BE49-F238E27FC236}">
              <a16:creationId xmlns:a16="http://schemas.microsoft.com/office/drawing/2014/main" id="{DADDDEBE-405C-43A2-A73F-45A7CE0A0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5320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7" name="Imagem 106">
          <a:extLst>
            <a:ext uri="{FF2B5EF4-FFF2-40B4-BE49-F238E27FC236}">
              <a16:creationId xmlns:a16="http://schemas.microsoft.com/office/drawing/2014/main" id="{722C550A-D454-408B-B494-50CF8AF09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8" name="Imagem 107">
          <a:extLst>
            <a:ext uri="{FF2B5EF4-FFF2-40B4-BE49-F238E27FC236}">
              <a16:creationId xmlns:a16="http://schemas.microsoft.com/office/drawing/2014/main" id="{BB291AE8-1106-48D4-BD25-F5C7B4327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345</xdr:row>
      <xdr:rowOff>0</xdr:rowOff>
    </xdr:from>
    <xdr:ext cx="66684" cy="19053"/>
    <xdr:pic>
      <xdr:nvPicPr>
        <xdr:cNvPr id="109" name="Imagem 108">
          <a:extLst>
            <a:ext uri="{FF2B5EF4-FFF2-40B4-BE49-F238E27FC236}">
              <a16:creationId xmlns:a16="http://schemas.microsoft.com/office/drawing/2014/main" id="{3BA299F0-80D3-4FEF-A3B9-49ECC9738D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722500"/>
          <a:ext cx="66684" cy="19053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346</xdr:row>
      <xdr:rowOff>0</xdr:rowOff>
    </xdr:from>
    <xdr:ext cx="66684" cy="19053"/>
    <xdr:pic>
      <xdr:nvPicPr>
        <xdr:cNvPr id="110" name="Imagem 109">
          <a:extLst>
            <a:ext uri="{FF2B5EF4-FFF2-40B4-BE49-F238E27FC236}">
              <a16:creationId xmlns:a16="http://schemas.microsoft.com/office/drawing/2014/main" id="{7B213264-7133-4C66-A1B4-265D349647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65913000"/>
          <a:ext cx="66684" cy="19053"/>
        </a:xfrm>
        <a:prstGeom prst="rect">
          <a:avLst/>
        </a:prstGeom>
      </xdr:spPr>
    </xdr:pic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>
    <filterColumn colId="1">
      <filters>
        <filter val="CENTERBOX - ATACAREJO"/>
        <filter val="CENTERBOX - BARRA"/>
        <filter val="CENTERBOX - BERNARDO MANUEL"/>
        <filter val="CENTERBOX - CAUCAIA"/>
        <filter val="CENTERBOX - CEL CARVALHO"/>
        <filter val="CENTERBOX - CONCEITO"/>
        <filter val="CENTERBOX - CURIO"/>
        <filter val="CENTERBOX - JD IRACEMA"/>
        <filter val="CENTERBOX - JOAO XXIII"/>
        <filter val="CENTERBOX - LAGOA REDONDA"/>
        <filter val="CENTERBOX - MESSEJANA - LJ 01"/>
        <filter val="CENTERBOX - MESSEJANA - LJ 02"/>
        <filter val="CENTERBOX - PANAMERICANO"/>
        <filter val="CENTERBOX - PARQUE DOM PEDRO"/>
        <filter val="CENTERBOX - PARQUE SANTA MARIA"/>
        <filter val="CENTERBOX - PARQUELANDIA"/>
        <filter val="CENTERBOX - PEDRAS"/>
        <filter val="CENTERBOX - PRQ GENIBAU"/>
        <filter val="CENTERBOX - PRQ IRACEMA"/>
        <filter val="CENTERBOX - PRQ SAO JOSE"/>
        <filter val="CENTERBOX - SANTOS DUMONT"/>
        <filter val="CENTERBOX - VALPARAISO"/>
        <filter val="CENTERBOX - VITAL BRASIL"/>
        <filter val="PAO DE ACUCAR - CENTER UM (1209)"/>
        <filter val="R CENTER - PAUPINA"/>
        <filter val="R CENTER - PRQ SANTA ROSA"/>
      </filters>
    </filterColumn>
  </autoFilter>
  <tableColumns count="11">
    <tableColumn id="12" xr3:uid="{2A63231D-8F60-41A6-90EA-E5BDCF4CAA34}" uniqueName="12" name="CÓDIGO" queryTableFieldId="1" dataDxfId="10"/>
    <tableColumn id="2" xr3:uid="{148EBEF4-F83C-42BD-AEF7-DB3E9645386A}" uniqueName="2" name="CLIENTE" queryTableFieldId="2" dataDxfId="9"/>
    <tableColumn id="3" xr3:uid="{90F8C990-D1D9-4489-8186-0DF027FFE15A}" uniqueName="3" name="REDE" queryTableFieldId="3" dataDxfId="8"/>
    <tableColumn id="4" xr3:uid="{94B0EF83-4656-4675-A6F1-36109051455B}" uniqueName="4" name="SUBREDE" queryTableFieldId="4" dataDxfId="7"/>
    <tableColumn id="5" xr3:uid="{160D5BC0-3C32-4AD0-B23A-5CB0A0FDE5FD}" uniqueName="5" name="LOGRADOURO" queryTableFieldId="5" dataDxfId="6"/>
    <tableColumn id="6" xr3:uid="{DA8C9246-835A-4BDB-A0B3-24748B410703}" uniqueName="6" name="NUMERO" queryTableFieldId="6" dataDxfId="5"/>
    <tableColumn id="7" xr3:uid="{383BB3B0-B65B-4A56-BA46-ABAB2A8F7B69}" uniqueName="7" name="BAIRRO" queryTableFieldId="7" dataDxfId="4"/>
    <tableColumn id="8" xr3:uid="{AC5794E5-1276-4D35-84C6-19A3D75FC97E}" uniqueName="8" name="CIDADE" queryTableFieldId="8" dataDxfId="3"/>
    <tableColumn id="9" xr3:uid="{CB74F7DC-6067-4D2B-A09C-6F01A54C5939}" uniqueName="9" name="ENDEREÇO" queryTableFieldId="9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L1099"/>
  <sheetViews>
    <sheetView topLeftCell="E51" workbookViewId="0">
      <selection activeCell="E1105" sqref="E1105"/>
    </sheetView>
  </sheetViews>
  <sheetFormatPr defaultRowHeight="15"/>
  <cols>
    <col min="1" max="1" width="10.5703125" style="7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>
      <c r="A1" s="7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hidden="1">
      <c r="A2" s="7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hidden="1">
      <c r="A3" s="7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hidden="1">
      <c r="A4" s="7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hidden="1">
      <c r="A5" s="7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hidden="1">
      <c r="A6" s="7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hidden="1">
      <c r="A7" s="7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hidden="1">
      <c r="A8" s="7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hidden="1">
      <c r="A9" s="7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hidden="1">
      <c r="A10" s="7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hidden="1">
      <c r="A11" s="7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hidden="1">
      <c r="A12" s="7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hidden="1">
      <c r="A13" s="7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hidden="1">
      <c r="A14" s="7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hidden="1">
      <c r="A15" s="7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>
      <c r="A16" s="7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hidden="1">
      <c r="A17" s="7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>
      <c r="A18" s="7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hidden="1">
      <c r="A19" s="7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>
      <c r="A20" s="7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>
      <c r="A21" s="7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>
      <c r="A22" s="7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hidden="1">
      <c r="A23" s="7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hidden="1">
      <c r="A24" s="7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hidden="1">
      <c r="A25" s="7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hidden="1">
      <c r="A26" s="7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hidden="1">
      <c r="A27" s="7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hidden="1">
      <c r="A28" s="7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hidden="1">
      <c r="A29" s="7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hidden="1">
      <c r="A30" s="7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hidden="1">
      <c r="A31" s="7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hidden="1">
      <c r="A32" s="7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hidden="1">
      <c r="A33" s="7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hidden="1">
      <c r="A34" s="7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hidden="1">
      <c r="A35" s="7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hidden="1">
      <c r="A36" s="7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hidden="1">
      <c r="A37" s="7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hidden="1">
      <c r="A38" s="7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hidden="1">
      <c r="A39" s="7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hidden="1">
      <c r="A40" s="7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hidden="1">
      <c r="A41" s="7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hidden="1">
      <c r="A42" s="7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hidden="1">
      <c r="A43" s="7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hidden="1">
      <c r="A44" s="7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hidden="1">
      <c r="A45" s="7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hidden="1">
      <c r="A46" s="7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hidden="1">
      <c r="A47" s="7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hidden="1">
      <c r="A48" s="7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hidden="1">
      <c r="A49" s="7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hidden="1">
      <c r="A50" s="7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>
      <c r="A51" s="7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hidden="1">
      <c r="A52" s="7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hidden="1">
      <c r="A53" s="7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hidden="1">
      <c r="A54" s="7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hidden="1">
      <c r="A55" s="7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hidden="1">
      <c r="A56" s="7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hidden="1">
      <c r="A57" s="7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hidden="1">
      <c r="A58" s="7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hidden="1">
      <c r="A59" s="7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hidden="1">
      <c r="A60" s="7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hidden="1">
      <c r="A61" s="7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hidden="1">
      <c r="A62" s="7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hidden="1">
      <c r="A63" s="7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hidden="1">
      <c r="A64" s="7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hidden="1">
      <c r="A65" s="7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hidden="1">
      <c r="A66" s="7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hidden="1">
      <c r="A67" s="7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hidden="1">
      <c r="A68" s="7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hidden="1">
      <c r="A69" s="7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hidden="1">
      <c r="A70" s="7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hidden="1">
      <c r="A71" s="7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hidden="1">
      <c r="A72" s="7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hidden="1">
      <c r="A73" s="7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hidden="1">
      <c r="A74" s="7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hidden="1">
      <c r="A75" s="7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hidden="1">
      <c r="A76" s="7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>
      <c r="A77" s="7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hidden="1">
      <c r="A78" s="7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hidden="1">
      <c r="A79" s="7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hidden="1">
      <c r="A80" s="7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hidden="1">
      <c r="A81" s="7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hidden="1">
      <c r="A82" s="7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hidden="1">
      <c r="A83" s="7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hidden="1">
      <c r="A84" s="7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hidden="1">
      <c r="A85" s="7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hidden="1">
      <c r="A86" s="7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hidden="1">
      <c r="A87" s="7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hidden="1">
      <c r="A88" s="7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hidden="1">
      <c r="A89" s="7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hidden="1">
      <c r="A90" s="7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hidden="1">
      <c r="A91" s="7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hidden="1">
      <c r="A92" s="7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hidden="1">
      <c r="A93" s="7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hidden="1">
      <c r="A94" s="7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hidden="1">
      <c r="A95" s="7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hidden="1">
      <c r="A96" s="7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hidden="1">
      <c r="A97" s="7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hidden="1">
      <c r="A98" s="7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>
      <c r="A99" s="7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hidden="1">
      <c r="A100" s="7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hidden="1">
      <c r="A101" s="7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hidden="1">
      <c r="A102" s="7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hidden="1">
      <c r="A103" s="7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hidden="1">
      <c r="A104" s="7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hidden="1">
      <c r="A105" s="7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hidden="1">
      <c r="A106" s="7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hidden="1">
      <c r="A107" s="7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hidden="1">
      <c r="A108" s="7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hidden="1">
      <c r="A109" s="7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hidden="1">
      <c r="A110" s="7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hidden="1">
      <c r="A111" s="7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hidden="1">
      <c r="A112" s="7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hidden="1">
      <c r="A113" s="7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hidden="1">
      <c r="A114" s="7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hidden="1">
      <c r="A115" s="7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hidden="1">
      <c r="A116" s="7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hidden="1">
      <c r="A117" s="7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hidden="1">
      <c r="A118" s="7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hidden="1">
      <c r="A119" s="7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hidden="1">
      <c r="A120" s="7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hidden="1">
      <c r="A121" s="7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hidden="1">
      <c r="A122" s="7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>
      <c r="A123" s="7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hidden="1">
      <c r="A124" s="7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hidden="1">
      <c r="A125" s="7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hidden="1">
      <c r="A126" s="7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hidden="1">
      <c r="A127" s="7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hidden="1">
      <c r="A128" s="7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hidden="1">
      <c r="A129" s="7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hidden="1">
      <c r="A130" s="7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hidden="1">
      <c r="A131" s="7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hidden="1">
      <c r="A132" s="7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hidden="1">
      <c r="A133" s="7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hidden="1">
      <c r="A134" s="7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hidden="1">
      <c r="A135" s="7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hidden="1">
      <c r="A136" s="7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hidden="1">
      <c r="A137" s="7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hidden="1">
      <c r="A138" s="7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hidden="1">
      <c r="A139" s="7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hidden="1">
      <c r="A140" s="7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hidden="1">
      <c r="A141" s="7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hidden="1">
      <c r="A142" s="7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hidden="1">
      <c r="A143" s="7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hidden="1">
      <c r="A144" s="7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hidden="1">
      <c r="A145" s="7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hidden="1">
      <c r="A146" s="7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>
      <c r="A147" s="7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hidden="1">
      <c r="A148" s="7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hidden="1">
      <c r="A149" s="7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hidden="1">
      <c r="A150" s="7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hidden="1">
      <c r="A151" s="7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hidden="1">
      <c r="A152" s="7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hidden="1">
      <c r="A153" s="7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hidden="1">
      <c r="A154" s="7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hidden="1">
      <c r="A155" s="7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hidden="1">
      <c r="A156" s="7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hidden="1">
      <c r="A157" s="7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hidden="1">
      <c r="A158" s="7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hidden="1">
      <c r="A159" s="7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hidden="1">
      <c r="A160" s="7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hidden="1">
      <c r="A161" s="7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hidden="1">
      <c r="A162" s="7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hidden="1">
      <c r="A163" s="7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hidden="1">
      <c r="A164" s="7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hidden="1">
      <c r="A165" s="7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hidden="1">
      <c r="A166" s="7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hidden="1">
      <c r="A167" s="7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hidden="1">
      <c r="A168" s="7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hidden="1">
      <c r="A169" s="7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hidden="1">
      <c r="A170" s="7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hidden="1">
      <c r="A171" s="7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hidden="1">
      <c r="A172" s="7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hidden="1">
      <c r="A173" s="7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hidden="1">
      <c r="A174" s="7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hidden="1">
      <c r="A175" s="7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hidden="1">
      <c r="A176" s="7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hidden="1">
      <c r="A177" s="7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hidden="1">
      <c r="A178" s="7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hidden="1">
      <c r="A179" s="7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hidden="1">
      <c r="A180" s="7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hidden="1">
      <c r="A181" s="7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hidden="1">
      <c r="A182" s="7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hidden="1">
      <c r="A183" s="7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hidden="1">
      <c r="A184" s="7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hidden="1">
      <c r="A185" s="7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hidden="1">
      <c r="A186" s="7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hidden="1">
      <c r="A187" s="7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hidden="1">
      <c r="A188" s="7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hidden="1">
      <c r="A189" s="7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hidden="1">
      <c r="A190" s="7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hidden="1">
      <c r="A191" s="7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hidden="1">
      <c r="A192" s="7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hidden="1">
      <c r="A193" s="7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hidden="1">
      <c r="A194" s="7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hidden="1">
      <c r="A195" s="7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hidden="1">
      <c r="A196" s="7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hidden="1">
      <c r="A197" s="7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hidden="1">
      <c r="A198" s="7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hidden="1">
      <c r="A199" s="7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hidden="1">
      <c r="A200" s="7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hidden="1">
      <c r="A201" s="7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hidden="1">
      <c r="A202" s="7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hidden="1">
      <c r="A203" s="7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hidden="1">
      <c r="A204" s="7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hidden="1">
      <c r="A205" s="7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hidden="1">
      <c r="A206" s="7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hidden="1">
      <c r="A207" s="7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hidden="1">
      <c r="A208" s="7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hidden="1">
      <c r="A209" s="7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hidden="1">
      <c r="A210" s="7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hidden="1">
      <c r="A211" s="7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hidden="1">
      <c r="A212" s="7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hidden="1">
      <c r="A213" s="7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hidden="1">
      <c r="A214" s="7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hidden="1">
      <c r="A215" s="7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hidden="1">
      <c r="A216" s="7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hidden="1">
      <c r="A217" s="7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hidden="1">
      <c r="A218" s="7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hidden="1">
      <c r="A219" s="7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hidden="1">
      <c r="A220" s="7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hidden="1">
      <c r="A221" s="7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hidden="1">
      <c r="A222" s="7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hidden="1">
      <c r="A223" s="7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hidden="1">
      <c r="A224" s="7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hidden="1">
      <c r="A225" s="7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hidden="1">
      <c r="A226" s="7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hidden="1">
      <c r="A227" s="7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hidden="1">
      <c r="A228" s="7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hidden="1">
      <c r="A229" s="7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hidden="1">
      <c r="A230" s="7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hidden="1">
      <c r="A231" s="7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hidden="1">
      <c r="A232" s="7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hidden="1">
      <c r="A233" s="7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hidden="1">
      <c r="A234" s="7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hidden="1">
      <c r="A235" s="7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hidden="1">
      <c r="A236" s="7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hidden="1">
      <c r="A237" s="7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hidden="1">
      <c r="A238" s="7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hidden="1">
      <c r="A239" s="7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hidden="1">
      <c r="A240" s="7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hidden="1">
      <c r="A241" s="7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hidden="1">
      <c r="A242" s="7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hidden="1">
      <c r="A243" s="7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hidden="1">
      <c r="A244" s="7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hidden="1">
      <c r="A245" s="7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hidden="1">
      <c r="A246" s="7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hidden="1">
      <c r="A247" s="7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hidden="1">
      <c r="A248" s="7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hidden="1">
      <c r="A249" s="7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hidden="1">
      <c r="A250" s="7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hidden="1">
      <c r="A251" s="7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hidden="1">
      <c r="A252" s="7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hidden="1">
      <c r="A253" s="7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hidden="1">
      <c r="A254" s="7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hidden="1">
      <c r="A255" s="7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hidden="1">
      <c r="A256" s="7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hidden="1">
      <c r="A257" s="7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hidden="1">
      <c r="A258" s="7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hidden="1">
      <c r="A259" s="7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hidden="1">
      <c r="A260" s="7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hidden="1">
      <c r="A261" s="7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hidden="1">
      <c r="A262" s="7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hidden="1">
      <c r="A263" s="7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hidden="1">
      <c r="A264" s="7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hidden="1">
      <c r="A265" s="7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hidden="1">
      <c r="A266" s="7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hidden="1">
      <c r="A267" s="7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hidden="1">
      <c r="A268" s="7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hidden="1">
      <c r="A269" s="7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hidden="1">
      <c r="A270" s="7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hidden="1">
      <c r="A271" s="7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hidden="1">
      <c r="A272" s="7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hidden="1">
      <c r="A273" s="7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hidden="1">
      <c r="A274" s="7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hidden="1">
      <c r="A275" s="7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hidden="1">
      <c r="A276" s="7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hidden="1">
      <c r="A277" s="7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hidden="1">
      <c r="A278" s="7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hidden="1">
      <c r="A279" s="7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hidden="1">
      <c r="A280" s="7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hidden="1">
      <c r="A281" s="7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hidden="1">
      <c r="A282" s="7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hidden="1">
      <c r="A283" s="7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hidden="1">
      <c r="A284" s="7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hidden="1">
      <c r="A285" s="7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hidden="1">
      <c r="A286" s="7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hidden="1">
      <c r="A287" s="7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hidden="1">
      <c r="A288" s="7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hidden="1">
      <c r="A289" s="7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hidden="1">
      <c r="A290" s="7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hidden="1">
      <c r="A291" s="7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hidden="1">
      <c r="A292" s="7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hidden="1">
      <c r="A293" s="7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hidden="1">
      <c r="A294" s="7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hidden="1">
      <c r="A295" s="7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hidden="1">
      <c r="A296" s="7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hidden="1">
      <c r="A297" s="7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hidden="1">
      <c r="A298" s="7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hidden="1">
      <c r="A299" s="7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hidden="1">
      <c r="A300" s="7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hidden="1">
      <c r="A301" s="7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hidden="1">
      <c r="A302" s="7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hidden="1">
      <c r="A303" s="7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hidden="1">
      <c r="A304" s="7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hidden="1">
      <c r="A305" s="7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hidden="1">
      <c r="A306" s="7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hidden="1">
      <c r="A307" s="7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hidden="1">
      <c r="A308" s="7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hidden="1">
      <c r="A309" s="7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hidden="1">
      <c r="A310" s="7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hidden="1">
      <c r="A311" s="7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hidden="1">
      <c r="A312" s="7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hidden="1">
      <c r="A313" s="7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hidden="1">
      <c r="A314" s="7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hidden="1">
      <c r="A315" s="7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hidden="1">
      <c r="A316" s="7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hidden="1">
      <c r="A317" s="7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hidden="1">
      <c r="A318" s="7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hidden="1">
      <c r="A319" s="7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hidden="1">
      <c r="A320" s="7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hidden="1">
      <c r="A321" s="7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hidden="1">
      <c r="A322" s="7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hidden="1">
      <c r="A323" s="7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hidden="1">
      <c r="A324" s="7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hidden="1">
      <c r="A325" s="7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hidden="1">
      <c r="A326" s="7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hidden="1">
      <c r="A327" s="7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hidden="1">
      <c r="A328" s="7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hidden="1">
      <c r="A329" s="7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hidden="1">
      <c r="A330" s="7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hidden="1">
      <c r="A331" s="7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hidden="1">
      <c r="A332" s="7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hidden="1">
      <c r="A333" s="7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hidden="1">
      <c r="A334" s="7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hidden="1">
      <c r="A335" s="7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hidden="1">
      <c r="A336" s="7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hidden="1">
      <c r="A337" s="7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hidden="1">
      <c r="A338" s="7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hidden="1">
      <c r="A339" s="7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hidden="1">
      <c r="A340" s="7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hidden="1">
      <c r="A341" s="7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hidden="1">
      <c r="A342" s="7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hidden="1">
      <c r="A343" s="7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hidden="1">
      <c r="A344" s="7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hidden="1">
      <c r="A345" s="7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hidden="1">
      <c r="A346" s="7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hidden="1">
      <c r="A347" s="7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hidden="1">
      <c r="A348" s="7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hidden="1">
      <c r="A349" s="7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hidden="1">
      <c r="A350" s="7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hidden="1">
      <c r="A351" s="7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hidden="1">
      <c r="A352" s="7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hidden="1">
      <c r="A353" s="7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hidden="1">
      <c r="A354" s="7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hidden="1">
      <c r="A355" s="7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hidden="1">
      <c r="A356" s="7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hidden="1">
      <c r="A357" s="7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hidden="1">
      <c r="A358" s="7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hidden="1">
      <c r="A359" s="7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hidden="1">
      <c r="A360" s="7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hidden="1">
      <c r="A361" s="7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hidden="1">
      <c r="A362" s="7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hidden="1">
      <c r="A363" s="7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hidden="1">
      <c r="A364" s="7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hidden="1">
      <c r="A365" s="7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hidden="1">
      <c r="A366" s="7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hidden="1">
      <c r="A367" s="7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hidden="1">
      <c r="A368" s="7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hidden="1">
      <c r="A369" s="7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hidden="1">
      <c r="A370" s="7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hidden="1">
      <c r="A371" s="7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hidden="1">
      <c r="A372" s="7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hidden="1">
      <c r="A373" s="7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hidden="1">
      <c r="A374" s="7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hidden="1">
      <c r="A375" s="7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hidden="1">
      <c r="A376" s="7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hidden="1">
      <c r="A377" s="7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hidden="1">
      <c r="A378" s="7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hidden="1">
      <c r="A379" s="7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hidden="1">
      <c r="A380" s="7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hidden="1">
      <c r="A381" s="7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hidden="1">
      <c r="A382" s="7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hidden="1">
      <c r="A383" s="7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hidden="1">
      <c r="A384" s="7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hidden="1">
      <c r="A385" s="7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hidden="1">
      <c r="A386" s="7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hidden="1">
      <c r="A387" s="7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hidden="1">
      <c r="A388" s="7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hidden="1">
      <c r="A389" s="7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hidden="1">
      <c r="A390" s="7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hidden="1">
      <c r="A391" s="7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hidden="1">
      <c r="A392" s="7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hidden="1">
      <c r="A393" s="7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hidden="1">
      <c r="A394" s="7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hidden="1">
      <c r="A395" s="7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hidden="1">
      <c r="A396" s="7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hidden="1">
      <c r="A397" s="7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hidden="1">
      <c r="A398" s="7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hidden="1">
      <c r="A399" s="7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hidden="1">
      <c r="A400" s="7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hidden="1">
      <c r="A401" s="7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hidden="1">
      <c r="A402" s="7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hidden="1">
      <c r="A403" s="7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hidden="1">
      <c r="A404" s="7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hidden="1">
      <c r="A405" s="7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hidden="1">
      <c r="A406" s="7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>
      <c r="A407" s="7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hidden="1">
      <c r="A408" s="7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hidden="1">
      <c r="A409" s="7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hidden="1">
      <c r="A410" s="7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hidden="1">
      <c r="A411" s="7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hidden="1">
      <c r="A412" s="7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hidden="1">
      <c r="A413" s="7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hidden="1">
      <c r="A414" s="7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hidden="1">
      <c r="A415" s="7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hidden="1">
      <c r="A416" s="7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hidden="1">
      <c r="A417" s="7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hidden="1">
      <c r="A418" s="7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hidden="1">
      <c r="A419" s="7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hidden="1">
      <c r="A420" s="7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hidden="1">
      <c r="A421" s="7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hidden="1">
      <c r="A422" s="7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hidden="1">
      <c r="A423" s="7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hidden="1">
      <c r="A424" s="7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hidden="1">
      <c r="A425" s="7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hidden="1">
      <c r="A426" s="7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hidden="1">
      <c r="A427" s="7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hidden="1">
      <c r="A428" s="7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hidden="1">
      <c r="A429" s="7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hidden="1">
      <c r="A430" s="7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hidden="1">
      <c r="A431" s="7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hidden="1">
      <c r="A432" s="7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hidden="1">
      <c r="A433" s="7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hidden="1">
      <c r="A434" s="7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hidden="1">
      <c r="A435" s="7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hidden="1">
      <c r="A436" s="7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hidden="1">
      <c r="A437" s="7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hidden="1">
      <c r="A438" s="7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hidden="1">
      <c r="A439" s="7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hidden="1">
      <c r="A440" s="7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hidden="1">
      <c r="A441" s="7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hidden="1">
      <c r="A442" s="7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hidden="1">
      <c r="A443" s="7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hidden="1">
      <c r="A444" s="7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hidden="1">
      <c r="A445" s="7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hidden="1">
      <c r="A446" s="7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hidden="1">
      <c r="A447" s="7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hidden="1">
      <c r="A448" s="7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hidden="1">
      <c r="A449" s="7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hidden="1">
      <c r="A450" s="7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hidden="1">
      <c r="A451" s="7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hidden="1">
      <c r="A452" s="7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hidden="1">
      <c r="A453" s="7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>
      <c r="A454" s="7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hidden="1">
      <c r="A455" s="7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hidden="1">
      <c r="A456" s="7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hidden="1">
      <c r="A457" s="7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hidden="1">
      <c r="A458" s="7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hidden="1">
      <c r="A459" s="7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hidden="1">
      <c r="A460" s="7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hidden="1">
      <c r="A461" s="7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hidden="1">
      <c r="A462" s="7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hidden="1">
      <c r="A463" s="7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hidden="1">
      <c r="A464" s="7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hidden="1">
      <c r="A465" s="7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hidden="1">
      <c r="A466" s="7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hidden="1">
      <c r="A467" s="7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hidden="1">
      <c r="A468" s="7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hidden="1">
      <c r="A469" s="7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hidden="1">
      <c r="A470" s="7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hidden="1">
      <c r="A471" s="7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hidden="1">
      <c r="A472" s="7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hidden="1">
      <c r="A473" s="7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hidden="1">
      <c r="A474" s="7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hidden="1">
      <c r="A475" s="7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hidden="1">
      <c r="A476" s="7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hidden="1">
      <c r="A477" s="7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hidden="1">
      <c r="A478" s="7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hidden="1">
      <c r="A479" s="7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hidden="1">
      <c r="A480" s="7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hidden="1">
      <c r="A481" s="7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hidden="1">
      <c r="A482" s="7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hidden="1">
      <c r="A483" s="7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hidden="1">
      <c r="A484" s="7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hidden="1">
      <c r="A485" s="7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hidden="1">
      <c r="A486" s="7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hidden="1">
      <c r="A487" s="7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hidden="1">
      <c r="A488" s="7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hidden="1">
      <c r="A489" s="7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hidden="1">
      <c r="A490" s="7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hidden="1">
      <c r="A491" s="7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hidden="1">
      <c r="A492" s="7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hidden="1">
      <c r="A493" s="7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hidden="1">
      <c r="A494" s="7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hidden="1">
      <c r="A495" s="7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hidden="1">
      <c r="A496" s="7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hidden="1">
      <c r="A497" s="7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hidden="1">
      <c r="A498" s="7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hidden="1">
      <c r="A499" s="7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hidden="1">
      <c r="A500" s="7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hidden="1">
      <c r="A501" s="7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hidden="1">
      <c r="A502" s="7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hidden="1">
      <c r="A503" s="7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hidden="1">
      <c r="A504" s="7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hidden="1">
      <c r="A505" s="7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hidden="1">
      <c r="A506" s="7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hidden="1">
      <c r="A507" s="7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hidden="1">
      <c r="A508" s="7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hidden="1">
      <c r="A509" s="7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hidden="1">
      <c r="A510" s="7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hidden="1">
      <c r="A511" s="7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hidden="1">
      <c r="A512" s="7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hidden="1">
      <c r="A513" s="7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hidden="1">
      <c r="A514" s="7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hidden="1">
      <c r="A515" s="7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hidden="1">
      <c r="A516" s="7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hidden="1">
      <c r="A517" s="7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hidden="1">
      <c r="A518" s="7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hidden="1">
      <c r="A519" s="7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hidden="1">
      <c r="A520" s="7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hidden="1">
      <c r="A521" s="7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hidden="1">
      <c r="A522" s="7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hidden="1">
      <c r="A523" s="7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hidden="1">
      <c r="A524" s="7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hidden="1">
      <c r="A525" s="7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hidden="1">
      <c r="A526" s="7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hidden="1">
      <c r="A527" s="7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hidden="1">
      <c r="A528" s="7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hidden="1">
      <c r="A529" s="7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hidden="1">
      <c r="A530" s="7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hidden="1">
      <c r="A531" s="7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hidden="1">
      <c r="A532" s="7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hidden="1">
      <c r="A533" s="7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hidden="1">
      <c r="A534" s="7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hidden="1">
      <c r="A535" s="7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hidden="1">
      <c r="A536" s="7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>
      <c r="A537" s="7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hidden="1">
      <c r="A538" s="7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hidden="1">
      <c r="A539" s="7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hidden="1">
      <c r="A540" s="7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hidden="1">
      <c r="A541" s="7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hidden="1">
      <c r="A542" s="7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hidden="1">
      <c r="A543" s="7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hidden="1">
      <c r="A544" s="7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hidden="1">
      <c r="A545" s="7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hidden="1">
      <c r="A546" s="7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hidden="1">
      <c r="A547" s="7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hidden="1">
      <c r="A548" s="7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hidden="1">
      <c r="A549" s="7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hidden="1">
      <c r="A550" s="7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hidden="1">
      <c r="A551" s="7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hidden="1">
      <c r="A552" s="7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hidden="1">
      <c r="A553" s="7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hidden="1">
      <c r="A554" s="7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hidden="1">
      <c r="A555" s="7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hidden="1">
      <c r="A556" s="7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hidden="1">
      <c r="A557" s="7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hidden="1">
      <c r="A558" s="7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hidden="1">
      <c r="A559" s="7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hidden="1">
      <c r="A560" s="7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hidden="1">
      <c r="A561" s="7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hidden="1">
      <c r="A562" s="7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hidden="1">
      <c r="A563" s="7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hidden="1">
      <c r="A564" s="7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hidden="1">
      <c r="A565" s="7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hidden="1">
      <c r="A566" s="7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hidden="1">
      <c r="A567" s="7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hidden="1">
      <c r="A568" s="7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>
      <c r="A569" s="7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hidden="1">
      <c r="A570" s="7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hidden="1">
      <c r="A571" s="7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hidden="1">
      <c r="A572" s="7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hidden="1">
      <c r="A573" s="7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hidden="1">
      <c r="A574" s="7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hidden="1">
      <c r="A575" s="7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hidden="1">
      <c r="A576" s="7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hidden="1">
      <c r="A577" s="7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hidden="1">
      <c r="A578" s="7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hidden="1">
      <c r="A579" s="7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hidden="1">
      <c r="A580" s="7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hidden="1">
      <c r="A581" s="7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hidden="1">
      <c r="A582" s="7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hidden="1">
      <c r="A583" s="7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hidden="1">
      <c r="A584" s="7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hidden="1">
      <c r="A585" s="7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hidden="1">
      <c r="A586" s="7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hidden="1">
      <c r="A587" s="7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hidden="1">
      <c r="A588" s="7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hidden="1">
      <c r="A589" s="7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>
      <c r="A590" s="7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hidden="1">
      <c r="A591" s="7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hidden="1">
      <c r="A592" s="7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hidden="1">
      <c r="A593" s="7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hidden="1">
      <c r="A594" s="7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hidden="1">
      <c r="A595" s="7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hidden="1">
      <c r="A596" s="7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hidden="1">
      <c r="A597" s="7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hidden="1">
      <c r="A598" s="7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hidden="1">
      <c r="A599" s="7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hidden="1">
      <c r="A600" s="7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hidden="1">
      <c r="A601" s="7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hidden="1">
      <c r="A602" s="7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hidden="1">
      <c r="A603" s="7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hidden="1">
      <c r="A604" s="7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hidden="1">
      <c r="A605" s="7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hidden="1">
      <c r="A606" s="7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hidden="1">
      <c r="A607" s="7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hidden="1">
      <c r="A608" s="7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hidden="1">
      <c r="A609" s="7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hidden="1">
      <c r="A610" s="7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>
      <c r="A611" s="7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hidden="1">
      <c r="A612" s="7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hidden="1">
      <c r="A613" s="7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hidden="1">
      <c r="A614" s="7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hidden="1">
      <c r="A615" s="7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hidden="1">
      <c r="A616" s="7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hidden="1">
      <c r="A617" s="7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hidden="1">
      <c r="A618" s="7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hidden="1">
      <c r="A619" s="7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hidden="1">
      <c r="A620" s="7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hidden="1">
      <c r="A621" s="7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hidden="1">
      <c r="A622" s="7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hidden="1">
      <c r="A623" s="7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hidden="1">
      <c r="A624" s="7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hidden="1">
      <c r="A625" s="7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hidden="1">
      <c r="A626" s="7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hidden="1">
      <c r="A627" s="7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hidden="1">
      <c r="A628" s="7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hidden="1">
      <c r="A629" s="7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hidden="1">
      <c r="A630" s="7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hidden="1">
      <c r="A631" s="7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hidden="1">
      <c r="A632" s="7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hidden="1">
      <c r="A633" s="7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hidden="1">
      <c r="A634" s="7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hidden="1">
      <c r="A635" s="7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hidden="1">
      <c r="A636" s="7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hidden="1">
      <c r="A637" s="7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hidden="1">
      <c r="A638" s="7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hidden="1">
      <c r="A639" s="7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hidden="1">
      <c r="A640" s="7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hidden="1">
      <c r="A641" s="7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hidden="1">
      <c r="A642" s="7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hidden="1">
      <c r="A643" s="7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hidden="1">
      <c r="A644" s="7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hidden="1">
      <c r="A645" s="7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hidden="1">
      <c r="A646" s="7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hidden="1">
      <c r="A647" s="7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hidden="1">
      <c r="A648" s="7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hidden="1">
      <c r="A649" s="7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hidden="1">
      <c r="A650" s="7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hidden="1">
      <c r="A651" s="7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hidden="1">
      <c r="A652" s="7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hidden="1">
      <c r="A653" s="7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hidden="1">
      <c r="A654" s="7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hidden="1">
      <c r="A655" s="7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hidden="1">
      <c r="A656" s="7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hidden="1">
      <c r="A657" s="7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hidden="1">
      <c r="A658" s="7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hidden="1">
      <c r="A659" s="7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hidden="1">
      <c r="A660" s="7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hidden="1">
      <c r="A661" s="7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hidden="1">
      <c r="A662" s="7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hidden="1">
      <c r="A663" s="7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hidden="1">
      <c r="A664" s="7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hidden="1">
      <c r="A665" s="7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hidden="1">
      <c r="A666" s="7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hidden="1">
      <c r="A667" s="7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hidden="1">
      <c r="A668" s="7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hidden="1">
      <c r="A669" s="7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hidden="1">
      <c r="A670" s="7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hidden="1">
      <c r="A671" s="7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hidden="1">
      <c r="A672" s="7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hidden="1">
      <c r="A673" s="7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hidden="1">
      <c r="A674" s="7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hidden="1">
      <c r="A675" s="7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hidden="1">
      <c r="A676" s="7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hidden="1">
      <c r="A677" s="7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hidden="1">
      <c r="A678" s="7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hidden="1">
      <c r="A679" s="7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hidden="1">
      <c r="A680" s="7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hidden="1">
      <c r="A681" s="7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hidden="1">
      <c r="A682" s="7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hidden="1">
      <c r="A683" s="7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hidden="1">
      <c r="A684" s="7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hidden="1">
      <c r="A685" s="7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hidden="1">
      <c r="A686" s="7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hidden="1">
      <c r="A687" s="7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hidden="1">
      <c r="A688" s="7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hidden="1">
      <c r="A689" s="7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hidden="1">
      <c r="A690" s="7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hidden="1">
      <c r="A691" s="7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hidden="1">
      <c r="A692" s="7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hidden="1">
      <c r="A693" s="7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hidden="1">
      <c r="A694" s="7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hidden="1">
      <c r="A695" s="7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hidden="1">
      <c r="A696" s="7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hidden="1">
      <c r="A697" s="7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hidden="1">
      <c r="A698" s="7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>
      <c r="A699" s="7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hidden="1">
      <c r="A700" s="7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hidden="1">
      <c r="A701" s="7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hidden="1">
      <c r="A702" s="7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hidden="1">
      <c r="A703" s="7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hidden="1">
      <c r="A704" s="7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hidden="1">
      <c r="A705" s="7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hidden="1">
      <c r="A706" s="7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hidden="1">
      <c r="A707" s="7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hidden="1">
      <c r="A708" s="7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hidden="1">
      <c r="A709" s="7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hidden="1">
      <c r="A710" s="7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hidden="1">
      <c r="A711" s="7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hidden="1">
      <c r="A712" s="7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hidden="1">
      <c r="A713" s="7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hidden="1">
      <c r="A714" s="7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hidden="1">
      <c r="A715" s="7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hidden="1">
      <c r="A716" s="7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hidden="1">
      <c r="A717" s="7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hidden="1">
      <c r="A718" s="7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hidden="1">
      <c r="A719" s="7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hidden="1">
      <c r="A720" s="7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hidden="1">
      <c r="A721" s="7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hidden="1">
      <c r="A722" s="7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hidden="1">
      <c r="A723" s="7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hidden="1">
      <c r="A724" s="7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hidden="1">
      <c r="A725" s="7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hidden="1">
      <c r="A726" s="7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hidden="1">
      <c r="A727" s="7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hidden="1">
      <c r="A728" s="7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hidden="1">
      <c r="A729" s="7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hidden="1">
      <c r="A730" s="7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hidden="1">
      <c r="A731" s="7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hidden="1">
      <c r="A732" s="7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hidden="1">
      <c r="A733" s="7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hidden="1">
      <c r="A734" s="7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hidden="1">
      <c r="A735" s="7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hidden="1">
      <c r="A736" s="7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hidden="1">
      <c r="A737" s="7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hidden="1">
      <c r="A738" s="7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hidden="1">
      <c r="A739" s="7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hidden="1">
      <c r="A740" s="7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hidden="1">
      <c r="A741" s="7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hidden="1">
      <c r="A742" s="7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hidden="1">
      <c r="A743" s="7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hidden="1">
      <c r="A744" s="7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hidden="1">
      <c r="A745" s="7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hidden="1">
      <c r="A746" s="7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hidden="1">
      <c r="A747" s="7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hidden="1">
      <c r="A748" s="7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hidden="1">
      <c r="A749" s="7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hidden="1">
      <c r="A750" s="7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hidden="1">
      <c r="A751" s="7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hidden="1">
      <c r="A752" s="7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hidden="1">
      <c r="A753" s="7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hidden="1">
      <c r="A754" s="7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hidden="1">
      <c r="A755" s="7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hidden="1">
      <c r="A756" s="7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hidden="1">
      <c r="A757" s="7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hidden="1">
      <c r="A758" s="7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hidden="1">
      <c r="A759" s="7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hidden="1">
      <c r="A760" s="7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hidden="1">
      <c r="A761" s="7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hidden="1">
      <c r="A762" s="7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hidden="1">
      <c r="A763" s="7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hidden="1">
      <c r="A764" s="7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hidden="1">
      <c r="A765" s="7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hidden="1">
      <c r="A766" s="7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hidden="1">
      <c r="A767" s="7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hidden="1">
      <c r="A768" s="7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hidden="1">
      <c r="A769" s="7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hidden="1">
      <c r="A770" s="7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hidden="1">
      <c r="A771" s="7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hidden="1">
      <c r="A772" s="7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hidden="1">
      <c r="A773" s="7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hidden="1">
      <c r="A774" s="7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hidden="1">
      <c r="A775" s="7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hidden="1">
      <c r="A776" s="7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hidden="1">
      <c r="A777" s="7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hidden="1">
      <c r="A778" s="7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hidden="1">
      <c r="A779" s="7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hidden="1">
      <c r="A780" s="7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hidden="1">
      <c r="A781" s="7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hidden="1">
      <c r="A782" s="7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hidden="1">
      <c r="A783" s="7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hidden="1">
      <c r="A784" s="7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hidden="1">
      <c r="A785" s="7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hidden="1">
      <c r="A786" s="7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hidden="1">
      <c r="A787" s="7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hidden="1">
      <c r="A788" s="7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hidden="1">
      <c r="A789" s="7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hidden="1">
      <c r="A790" s="7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hidden="1">
      <c r="A791" s="7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hidden="1">
      <c r="A792" s="7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hidden="1">
      <c r="A793" s="7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hidden="1">
      <c r="A794" s="7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hidden="1">
      <c r="A795" s="7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>
      <c r="A796" s="7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hidden="1">
      <c r="A797" s="7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hidden="1">
      <c r="A798" s="7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hidden="1">
      <c r="A799" s="7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hidden="1">
      <c r="A800" s="7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hidden="1">
      <c r="A801" s="7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hidden="1">
      <c r="A802" s="7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hidden="1">
      <c r="A803" s="7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hidden="1">
      <c r="A804" s="7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hidden="1">
      <c r="A805" s="7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hidden="1">
      <c r="A806" s="7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hidden="1">
      <c r="A807" s="7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hidden="1">
      <c r="A808" s="7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hidden="1">
      <c r="A809" s="7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hidden="1">
      <c r="A810" s="7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hidden="1">
      <c r="A811" s="7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hidden="1">
      <c r="A812" s="7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hidden="1">
      <c r="A813" s="7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hidden="1">
      <c r="A814" s="7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hidden="1">
      <c r="A815" s="7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hidden="1">
      <c r="A816" s="7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hidden="1">
      <c r="A817" s="7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hidden="1">
      <c r="A818" s="7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hidden="1">
      <c r="A819" s="7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hidden="1">
      <c r="A820" s="7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hidden="1">
      <c r="A821" s="7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hidden="1">
      <c r="A822" s="7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hidden="1">
      <c r="A823" s="7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hidden="1">
      <c r="A824" s="7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hidden="1">
      <c r="A825" s="7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hidden="1">
      <c r="A826" s="7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hidden="1">
      <c r="A827" s="7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hidden="1">
      <c r="A828" s="7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hidden="1">
      <c r="A829" s="7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hidden="1">
      <c r="A830" s="7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hidden="1">
      <c r="A831" s="7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hidden="1">
      <c r="A832" s="7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hidden="1">
      <c r="A833" s="7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hidden="1">
      <c r="A834" s="7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hidden="1">
      <c r="A835" s="7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hidden="1">
      <c r="A836" s="7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hidden="1">
      <c r="A837" s="7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hidden="1">
      <c r="A838" s="7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hidden="1">
      <c r="A839" s="7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hidden="1">
      <c r="A840" s="7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hidden="1">
      <c r="A841" s="7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hidden="1">
      <c r="A842" s="7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hidden="1">
      <c r="A843" s="7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hidden="1">
      <c r="A844" s="7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hidden="1">
      <c r="A845" s="7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hidden="1">
      <c r="A846" s="7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hidden="1">
      <c r="A847" s="7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hidden="1">
      <c r="A848" s="7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hidden="1">
      <c r="A849" s="7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hidden="1">
      <c r="A850" s="7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hidden="1">
      <c r="A851" s="7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hidden="1">
      <c r="A852" s="7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hidden="1">
      <c r="A853" s="7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hidden="1">
      <c r="A854" s="7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hidden="1">
      <c r="A855" s="7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hidden="1">
      <c r="A856" s="7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hidden="1">
      <c r="A857" s="7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hidden="1">
      <c r="A858" s="7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hidden="1">
      <c r="A859" s="7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hidden="1">
      <c r="A860" s="7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hidden="1">
      <c r="A861" s="7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hidden="1">
      <c r="A862" s="7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hidden="1">
      <c r="A863" s="7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>
      <c r="A864" s="7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hidden="1">
      <c r="A865" s="7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hidden="1">
      <c r="A866" s="7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hidden="1">
      <c r="A867" s="7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hidden="1">
      <c r="A868" s="7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hidden="1">
      <c r="A869" s="7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hidden="1">
      <c r="A870" s="7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hidden="1">
      <c r="A871" s="7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hidden="1">
      <c r="A872" s="7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hidden="1">
      <c r="A873" s="7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hidden="1">
      <c r="A874" s="7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hidden="1">
      <c r="A875" s="7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hidden="1">
      <c r="A876" s="7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hidden="1">
      <c r="A877" s="7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hidden="1">
      <c r="A878" s="7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hidden="1">
      <c r="A879" s="7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hidden="1">
      <c r="A880" s="7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hidden="1">
      <c r="A881" s="7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hidden="1">
      <c r="A882" s="7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hidden="1">
      <c r="A883" s="7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hidden="1">
      <c r="A884" s="7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hidden="1">
      <c r="A885" s="7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hidden="1">
      <c r="A886" s="7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hidden="1">
      <c r="A887" s="7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hidden="1">
      <c r="A888" s="7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hidden="1">
      <c r="A889" s="7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hidden="1">
      <c r="A890" s="7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hidden="1">
      <c r="A891" s="7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hidden="1">
      <c r="A892" s="7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hidden="1">
      <c r="A893" s="7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hidden="1">
      <c r="A894" s="7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hidden="1">
      <c r="A895" s="7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hidden="1">
      <c r="A896" s="7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hidden="1">
      <c r="A897" s="7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hidden="1">
      <c r="A898" s="7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hidden="1">
      <c r="A899" s="7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hidden="1">
      <c r="A900" s="7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hidden="1">
      <c r="A901" s="7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hidden="1">
      <c r="A902" s="7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hidden="1">
      <c r="A903" s="7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hidden="1">
      <c r="A904" s="7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hidden="1">
      <c r="A905" s="7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hidden="1">
      <c r="A906" s="7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hidden="1">
      <c r="A907" s="7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hidden="1">
      <c r="A908" s="7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hidden="1">
      <c r="A909" s="7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hidden="1">
      <c r="A910" s="7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hidden="1">
      <c r="A911" s="7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hidden="1">
      <c r="A912" s="7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hidden="1">
      <c r="A913" s="7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hidden="1">
      <c r="A914" s="7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hidden="1">
      <c r="A915" s="7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hidden="1">
      <c r="A916" s="7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hidden="1">
      <c r="A917" s="7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hidden="1">
      <c r="A918" s="7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hidden="1">
      <c r="A919" s="7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hidden="1">
      <c r="A920" s="7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hidden="1">
      <c r="A921" s="7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hidden="1">
      <c r="A922" s="7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hidden="1">
      <c r="A923" s="7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hidden="1">
      <c r="A924" s="7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hidden="1">
      <c r="A925" s="7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hidden="1">
      <c r="A926" s="7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hidden="1">
      <c r="A927" s="7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hidden="1">
      <c r="A928" s="7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hidden="1">
      <c r="A929" s="7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hidden="1">
      <c r="A930" s="7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hidden="1">
      <c r="A931" s="7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hidden="1">
      <c r="A932" s="7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hidden="1">
      <c r="A933" s="7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hidden="1">
      <c r="A934" s="7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hidden="1">
      <c r="A935" s="7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hidden="1">
      <c r="A936" s="7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hidden="1">
      <c r="A937" s="7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hidden="1">
      <c r="A938" s="7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hidden="1">
      <c r="A939" s="7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hidden="1">
      <c r="A940" s="7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hidden="1">
      <c r="A941" s="7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hidden="1">
      <c r="A942" s="7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hidden="1">
      <c r="A943" s="7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hidden="1">
      <c r="A944" s="7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hidden="1">
      <c r="A945" s="7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hidden="1">
      <c r="A946" s="7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hidden="1">
      <c r="A947" s="7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hidden="1">
      <c r="A948" s="7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hidden="1">
      <c r="A949" s="7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hidden="1">
      <c r="A950" s="7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hidden="1">
      <c r="A951" s="7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hidden="1">
      <c r="A952" s="7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hidden="1">
      <c r="A953" s="7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hidden="1">
      <c r="A954" s="7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hidden="1">
      <c r="A955" s="7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hidden="1">
      <c r="A956" s="7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hidden="1">
      <c r="A957" s="7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hidden="1">
      <c r="A958" s="7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hidden="1">
      <c r="A959" s="7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hidden="1">
      <c r="A960" s="7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hidden="1">
      <c r="A961" s="7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hidden="1">
      <c r="A962" s="7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hidden="1">
      <c r="A963" s="7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hidden="1">
      <c r="A964" s="7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>
      <c r="A965" s="7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hidden="1">
      <c r="A966" s="7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hidden="1">
      <c r="A967" s="7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hidden="1">
      <c r="A968" s="7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hidden="1">
      <c r="A969" s="7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hidden="1">
      <c r="A970" s="7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hidden="1">
      <c r="A971" s="7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hidden="1">
      <c r="A972" s="7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hidden="1">
      <c r="A973" s="7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hidden="1">
      <c r="A974" s="7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hidden="1">
      <c r="A975" s="7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hidden="1">
      <c r="A976" s="7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hidden="1">
      <c r="A977" s="7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hidden="1">
      <c r="A978" s="7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hidden="1">
      <c r="A979" s="7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hidden="1">
      <c r="A980" s="7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hidden="1">
      <c r="A981" s="7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hidden="1">
      <c r="A982" s="7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hidden="1">
      <c r="A983" s="7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hidden="1">
      <c r="A984" s="7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hidden="1">
      <c r="A985" s="7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hidden="1">
      <c r="A986" s="7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hidden="1">
      <c r="A987" s="7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hidden="1">
      <c r="A988" s="7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hidden="1">
      <c r="A989" s="7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hidden="1">
      <c r="A990" s="7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hidden="1">
      <c r="A991" s="7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hidden="1">
      <c r="A992" s="7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hidden="1">
      <c r="A993" s="7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hidden="1">
      <c r="A994" s="7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hidden="1">
      <c r="A995" s="7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hidden="1">
      <c r="A996" s="7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hidden="1">
      <c r="A997" s="7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hidden="1">
      <c r="A998" s="7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hidden="1">
      <c r="A999" s="7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hidden="1">
      <c r="A1000" s="7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hidden="1">
      <c r="A1001" s="7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hidden="1">
      <c r="A1002" s="7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hidden="1">
      <c r="A1003" s="7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hidden="1">
      <c r="A1004" s="7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hidden="1">
      <c r="A1005" s="7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hidden="1">
      <c r="A1006" s="7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hidden="1">
      <c r="A1007" s="7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hidden="1">
      <c r="A1008" s="7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hidden="1">
      <c r="A1009" s="7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hidden="1">
      <c r="A1010" s="7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hidden="1">
      <c r="A1011" s="7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hidden="1">
      <c r="A1012" s="7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hidden="1">
      <c r="A1013" s="7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hidden="1">
      <c r="A1014" s="7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hidden="1">
      <c r="A1015" s="7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hidden="1">
      <c r="A1016" s="7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hidden="1">
      <c r="A1017" s="7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hidden="1">
      <c r="A1018" s="7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hidden="1">
      <c r="A1019" s="7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hidden="1">
      <c r="A1020" s="7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hidden="1">
      <c r="A1021" s="7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hidden="1">
      <c r="A1022" s="7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hidden="1">
      <c r="A1023" s="7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hidden="1">
      <c r="A1024" s="7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>
      <c r="A1025" s="7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hidden="1">
      <c r="A1026" s="7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hidden="1">
      <c r="A1027" s="7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hidden="1">
      <c r="A1028" s="7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hidden="1">
      <c r="A1029" s="7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hidden="1">
      <c r="A1030" s="7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hidden="1">
      <c r="A1031" s="7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>
      <c r="A1032" s="7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>
      <c r="A1033" s="7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>
      <c r="A1034" s="7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>
      <c r="A1035" s="7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hidden="1">
      <c r="A1036" s="7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hidden="1">
      <c r="A1037" s="7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hidden="1">
      <c r="A1038" s="7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hidden="1">
      <c r="A1039" s="7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hidden="1">
      <c r="A1040" s="7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hidden="1">
      <c r="A1041" s="7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hidden="1">
      <c r="A1042" s="7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hidden="1">
      <c r="A1043" s="7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hidden="1">
      <c r="A1044" s="7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hidden="1">
      <c r="A1045" s="7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hidden="1">
      <c r="A1046" s="7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hidden="1">
      <c r="A1047" s="7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hidden="1">
      <c r="A1048" s="7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hidden="1">
      <c r="A1049" s="7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hidden="1">
      <c r="A1050" s="7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hidden="1">
      <c r="A1051" s="7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hidden="1">
      <c r="A1052" s="7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hidden="1">
      <c r="A1053" s="7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hidden="1">
      <c r="A1054" s="7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hidden="1">
      <c r="A1055" s="7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hidden="1">
      <c r="A1056" s="7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hidden="1">
      <c r="A1057" s="7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hidden="1">
      <c r="A1058" s="7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hidden="1">
      <c r="A1059" s="7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hidden="1">
      <c r="A1060" s="7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>
      <c r="A1061" s="7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s="1" t="s">
        <v>6736</v>
      </c>
    </row>
    <row r="1062" spans="1:11" hidden="1">
      <c r="A1062" s="7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hidden="1">
      <c r="A1063" s="7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hidden="1">
      <c r="A1064" s="7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hidden="1">
      <c r="A1065" s="7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hidden="1">
      <c r="A1066" s="7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hidden="1">
      <c r="A1067" s="7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hidden="1">
      <c r="A1068" s="7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hidden="1">
      <c r="A1069" s="7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hidden="1">
      <c r="A1070" s="7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hidden="1">
      <c r="A1071" s="7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hidden="1">
      <c r="A1072" s="7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hidden="1">
      <c r="A1073" s="7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hidden="1">
      <c r="A1074" s="7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hidden="1">
      <c r="A1075" s="7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hidden="1">
      <c r="A1076" s="7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hidden="1">
      <c r="A1077" s="7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hidden="1">
      <c r="A1078" s="7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hidden="1">
      <c r="A1079" s="7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hidden="1">
      <c r="A1080" s="7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hidden="1">
      <c r="A1081" s="7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hidden="1">
      <c r="A1082" s="7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hidden="1">
      <c r="A1083" s="7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hidden="1">
      <c r="A1084" s="7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hidden="1">
      <c r="A1085" s="7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hidden="1">
      <c r="A1086" s="7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hidden="1">
      <c r="A1087" s="7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6430</v>
      </c>
    </row>
    <row r="1088" spans="1:11" hidden="1">
      <c r="A1088" s="7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s="1" t="s">
        <v>6730</v>
      </c>
      <c r="K1088" s="1" t="s">
        <v>6731</v>
      </c>
    </row>
    <row r="1089" spans="1:12" s="2" customFormat="1">
      <c r="A1089" s="6">
        <v>11047</v>
      </c>
      <c r="B1089" s="2" t="s">
        <v>3733</v>
      </c>
      <c r="F1089" s="3"/>
      <c r="H1089" s="3"/>
      <c r="I1089" s="3"/>
      <c r="J1089" s="8" t="s">
        <v>3734</v>
      </c>
      <c r="K1089" s="8" t="s">
        <v>3735</v>
      </c>
    </row>
    <row r="1090" spans="1:12">
      <c r="A1090" s="3">
        <v>11032</v>
      </c>
      <c r="B1090" s="5" t="s">
        <v>6433</v>
      </c>
      <c r="J1090" s="8" t="s">
        <v>6446</v>
      </c>
      <c r="K1090" s="8" t="s">
        <v>6447</v>
      </c>
    </row>
    <row r="1091" spans="1:12">
      <c r="B1091" t="s">
        <v>6570</v>
      </c>
      <c r="J1091" s="1" t="s">
        <v>6571</v>
      </c>
      <c r="K1091" s="1" t="s">
        <v>6572</v>
      </c>
    </row>
    <row r="1092" spans="1:12">
      <c r="A1092" s="28">
        <v>11038</v>
      </c>
      <c r="B1092" t="s">
        <v>6573</v>
      </c>
      <c r="J1092" s="1" t="s">
        <v>6574</v>
      </c>
      <c r="K1092" s="1" t="s">
        <v>6575</v>
      </c>
    </row>
    <row r="1093" spans="1:12">
      <c r="A1093">
        <v>10753</v>
      </c>
      <c r="B1093" t="s">
        <v>27</v>
      </c>
      <c r="J1093" s="1" t="s">
        <v>6738</v>
      </c>
      <c r="K1093" s="1" t="s">
        <v>6739</v>
      </c>
      <c r="L1093" s="1"/>
    </row>
    <row r="1094" spans="1:12">
      <c r="A1094">
        <v>12013</v>
      </c>
      <c r="B1094" t="s">
        <v>6737</v>
      </c>
      <c r="J1094" s="1" t="s">
        <v>6740</v>
      </c>
      <c r="K1094" s="1" t="s">
        <v>6741</v>
      </c>
    </row>
    <row r="1095" spans="1:12">
      <c r="A1095" s="7">
        <v>1522</v>
      </c>
      <c r="B1095" t="s">
        <v>6747</v>
      </c>
      <c r="J1095" s="1" t="s">
        <v>6751</v>
      </c>
      <c r="K1095" s="1" t="s">
        <v>6750</v>
      </c>
    </row>
    <row r="1096" spans="1:12">
      <c r="A1096">
        <v>4754</v>
      </c>
      <c r="B1096" t="s">
        <v>6753</v>
      </c>
      <c r="J1096" s="1" t="s">
        <v>6755</v>
      </c>
      <c r="K1096" s="1" t="s">
        <v>6756</v>
      </c>
      <c r="L1096" s="1"/>
    </row>
    <row r="1097" spans="1:12">
      <c r="A1097">
        <v>12119</v>
      </c>
      <c r="B1097" t="s">
        <v>6754</v>
      </c>
      <c r="J1097" s="1" t="s">
        <v>6757</v>
      </c>
      <c r="K1097" s="1" t="s">
        <v>6758</v>
      </c>
    </row>
    <row r="1098" spans="1:12">
      <c r="A1098">
        <v>12123</v>
      </c>
      <c r="B1098" t="s">
        <v>6760</v>
      </c>
      <c r="J1098" s="1" t="s">
        <v>6762</v>
      </c>
      <c r="K1098" s="1" t="s">
        <v>6763</v>
      </c>
    </row>
    <row r="1099" spans="1:12">
      <c r="A1099">
        <v>12144</v>
      </c>
      <c r="B1099" t="s">
        <v>6761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30DAF-9744-4943-A78B-D8A86085D6FF}">
  <dimension ref="A1:G53"/>
  <sheetViews>
    <sheetView topLeftCell="A43" zoomScaleNormal="100" workbookViewId="0">
      <selection activeCell="D49" sqref="D49"/>
    </sheetView>
  </sheetViews>
  <sheetFormatPr defaultRowHeight="20.25"/>
  <cols>
    <col min="1" max="1" width="9" style="9" bestFit="1" customWidth="1"/>
    <col min="2" max="2" width="8.85546875" style="9" customWidth="1"/>
    <col min="3" max="3" width="16.28515625" style="9" bestFit="1" customWidth="1"/>
    <col min="4" max="4" width="22.28515625" style="9" bestFit="1" customWidth="1"/>
    <col min="5" max="5" width="15.140625" style="9" customWidth="1"/>
    <col min="6" max="6" width="30.140625" style="9" customWidth="1"/>
    <col min="7" max="7" width="18" style="10" bestFit="1" customWidth="1"/>
    <col min="8" max="16384" width="9.140625" style="9"/>
  </cols>
  <sheetData>
    <row r="1" spans="1:7">
      <c r="A1" s="24" t="s">
        <v>6567</v>
      </c>
      <c r="B1" s="24" t="s">
        <v>6566</v>
      </c>
      <c r="C1" s="24" t="s">
        <v>6565</v>
      </c>
      <c r="D1" s="24" t="s">
        <v>6564</v>
      </c>
      <c r="E1" s="24" t="s">
        <v>6563</v>
      </c>
      <c r="F1" s="23" t="s">
        <v>6562</v>
      </c>
      <c r="G1" s="22" t="s">
        <v>6561</v>
      </c>
    </row>
    <row r="2" spans="1:7" ht="40.5">
      <c r="A2" s="20">
        <v>852</v>
      </c>
      <c r="B2" s="20">
        <v>72</v>
      </c>
      <c r="C2" s="19" t="s">
        <v>6535</v>
      </c>
      <c r="D2" s="18" t="s">
        <v>6534</v>
      </c>
      <c r="E2" s="18" t="s">
        <v>6460</v>
      </c>
      <c r="F2" s="27" t="s">
        <v>6569</v>
      </c>
      <c r="G2" s="10" t="s">
        <v>6533</v>
      </c>
    </row>
    <row r="3" spans="1:7" ht="60.75">
      <c r="A3" s="20">
        <v>626</v>
      </c>
      <c r="B3" s="20">
        <v>80</v>
      </c>
      <c r="C3" s="19" t="s">
        <v>6532</v>
      </c>
      <c r="D3" s="18" t="s">
        <v>6468</v>
      </c>
      <c r="E3" s="18" t="s">
        <v>6471</v>
      </c>
      <c r="F3" s="17" t="s">
        <v>6466</v>
      </c>
      <c r="G3" s="10" t="s">
        <v>6449</v>
      </c>
    </row>
    <row r="4" spans="1:7" ht="40.5">
      <c r="A4" s="16">
        <v>194</v>
      </c>
      <c r="B4" s="16">
        <v>81</v>
      </c>
      <c r="C4" s="15" t="s">
        <v>6521</v>
      </c>
      <c r="D4" s="14" t="s">
        <v>6520</v>
      </c>
      <c r="E4" s="14" t="s">
        <v>6519</v>
      </c>
      <c r="F4" s="13" t="s">
        <v>6478</v>
      </c>
      <c r="G4" s="10" t="s">
        <v>6449</v>
      </c>
    </row>
    <row r="5" spans="1:7" ht="40.5">
      <c r="A5" s="20">
        <v>522</v>
      </c>
      <c r="B5" s="20">
        <v>81</v>
      </c>
      <c r="C5" s="19" t="s">
        <v>6512</v>
      </c>
      <c r="D5" s="18" t="s">
        <v>6508</v>
      </c>
      <c r="E5" s="18" t="s">
        <v>6483</v>
      </c>
      <c r="F5" s="17" t="s">
        <v>6507</v>
      </c>
      <c r="G5" s="10" t="s">
        <v>6449</v>
      </c>
    </row>
    <row r="6" spans="1:7" ht="40.5">
      <c r="A6" s="16">
        <v>523</v>
      </c>
      <c r="B6" s="16">
        <v>81</v>
      </c>
      <c r="C6" s="15" t="s">
        <v>6511</v>
      </c>
      <c r="D6" s="14" t="s">
        <v>6508</v>
      </c>
      <c r="E6" s="14" t="s">
        <v>6471</v>
      </c>
      <c r="F6" s="13" t="s">
        <v>6507</v>
      </c>
      <c r="G6" s="10" t="s">
        <v>6449</v>
      </c>
    </row>
    <row r="7" spans="1:7" ht="40.5">
      <c r="A7" s="16">
        <v>512</v>
      </c>
      <c r="B7" s="16">
        <v>82</v>
      </c>
      <c r="C7" s="15" t="s">
        <v>6510</v>
      </c>
      <c r="D7" s="14" t="s">
        <v>6508</v>
      </c>
      <c r="E7" s="14" t="s">
        <v>6463</v>
      </c>
      <c r="F7" s="13" t="s">
        <v>6507</v>
      </c>
      <c r="G7" s="10" t="s">
        <v>6449</v>
      </c>
    </row>
    <row r="8" spans="1:7" ht="40.5">
      <c r="A8" s="20">
        <v>521</v>
      </c>
      <c r="B8" s="20">
        <v>82</v>
      </c>
      <c r="C8" s="19" t="s">
        <v>6509</v>
      </c>
      <c r="D8" s="18" t="s">
        <v>6508</v>
      </c>
      <c r="E8" s="18" t="s">
        <v>6471</v>
      </c>
      <c r="F8" s="17" t="s">
        <v>6507</v>
      </c>
      <c r="G8" s="10" t="s">
        <v>6449</v>
      </c>
    </row>
    <row r="9" spans="1:7" ht="60.75">
      <c r="A9" s="20">
        <v>112</v>
      </c>
      <c r="B9" s="20">
        <v>90</v>
      </c>
      <c r="C9" s="19" t="s">
        <v>6481</v>
      </c>
      <c r="D9" s="18" t="s">
        <v>6480</v>
      </c>
      <c r="E9" s="18" t="s">
        <v>6479</v>
      </c>
      <c r="F9" s="17" t="s">
        <v>6478</v>
      </c>
      <c r="G9" s="10" t="s">
        <v>6449</v>
      </c>
    </row>
    <row r="10" spans="1:7" ht="60.75">
      <c r="A10" s="16">
        <v>514</v>
      </c>
      <c r="B10" s="16">
        <v>94</v>
      </c>
      <c r="C10" s="15" t="s">
        <v>6469</v>
      </c>
      <c r="D10" s="14" t="s">
        <v>6468</v>
      </c>
      <c r="E10" s="14" t="s">
        <v>6467</v>
      </c>
      <c r="F10" s="13" t="s">
        <v>6466</v>
      </c>
      <c r="G10" s="10" t="s">
        <v>6449</v>
      </c>
    </row>
    <row r="11" spans="1:7" ht="60.75">
      <c r="A11" s="20">
        <v>513</v>
      </c>
      <c r="B11" s="20">
        <v>94</v>
      </c>
      <c r="C11" s="19" t="s">
        <v>6465</v>
      </c>
      <c r="D11" s="18" t="s">
        <v>6464</v>
      </c>
      <c r="E11" s="18" t="s">
        <v>6463</v>
      </c>
      <c r="F11" s="17" t="s">
        <v>6462</v>
      </c>
      <c r="G11" s="10" t="s">
        <v>6449</v>
      </c>
    </row>
    <row r="12" spans="1:7" ht="60.75">
      <c r="A12" s="20">
        <v>901</v>
      </c>
      <c r="B12" s="20">
        <v>71</v>
      </c>
      <c r="C12" s="19" t="s">
        <v>6461</v>
      </c>
      <c r="D12" s="19" t="s">
        <v>6568</v>
      </c>
      <c r="E12" s="18" t="s">
        <v>6460</v>
      </c>
      <c r="F12" s="26" t="s">
        <v>6569</v>
      </c>
      <c r="G12" s="10" t="s">
        <v>6449</v>
      </c>
    </row>
    <row r="13" spans="1:7" ht="40.5">
      <c r="A13" s="16">
        <v>902</v>
      </c>
      <c r="B13" s="16">
        <v>71</v>
      </c>
      <c r="C13" s="15" t="s">
        <v>6459</v>
      </c>
      <c r="D13" s="14" t="s">
        <v>6458</v>
      </c>
      <c r="E13" s="14" t="s">
        <v>6451</v>
      </c>
      <c r="F13" s="13" t="s">
        <v>6457</v>
      </c>
      <c r="G13" s="10" t="s">
        <v>6449</v>
      </c>
    </row>
    <row r="14" spans="1:7" ht="40.5">
      <c r="A14" s="20">
        <v>903</v>
      </c>
      <c r="B14" s="20">
        <v>71</v>
      </c>
      <c r="C14" s="19" t="s">
        <v>6456</v>
      </c>
      <c r="D14" s="18" t="s">
        <v>6455</v>
      </c>
      <c r="E14" s="18" t="s">
        <v>6451</v>
      </c>
      <c r="F14" s="17" t="s">
        <v>6454</v>
      </c>
      <c r="G14" s="10" t="s">
        <v>6449</v>
      </c>
    </row>
    <row r="15" spans="1:7" ht="40.5">
      <c r="A15" s="16">
        <v>904</v>
      </c>
      <c r="B15" s="16">
        <v>71</v>
      </c>
      <c r="C15" s="15" t="s">
        <v>6453</v>
      </c>
      <c r="D15" s="14" t="s">
        <v>6452</v>
      </c>
      <c r="E15" s="14" t="s">
        <v>6451</v>
      </c>
      <c r="F15" s="13" t="s">
        <v>6450</v>
      </c>
      <c r="G15" s="10" t="s">
        <v>6449</v>
      </c>
    </row>
    <row r="16" spans="1:7" ht="40.5">
      <c r="A16" s="16">
        <v>851</v>
      </c>
      <c r="B16" s="16">
        <v>72</v>
      </c>
      <c r="C16" s="15" t="s">
        <v>6538</v>
      </c>
      <c r="D16" s="14" t="s">
        <v>6537</v>
      </c>
      <c r="E16" s="14" t="s">
        <v>6536</v>
      </c>
      <c r="F16" s="13" t="s">
        <v>6482</v>
      </c>
      <c r="G16" s="10">
        <v>18000</v>
      </c>
    </row>
    <row r="17" spans="1:7" ht="40.5">
      <c r="A17" s="20">
        <v>802</v>
      </c>
      <c r="B17" s="20">
        <v>80</v>
      </c>
      <c r="C17" s="19" t="s">
        <v>6523</v>
      </c>
      <c r="D17" s="18" t="s">
        <v>6522</v>
      </c>
      <c r="E17" s="18" t="s">
        <v>6498</v>
      </c>
      <c r="F17" s="17" t="s">
        <v>6482</v>
      </c>
      <c r="G17" s="10">
        <v>15000</v>
      </c>
    </row>
    <row r="18" spans="1:7" ht="40.5">
      <c r="A18" s="20">
        <v>711</v>
      </c>
      <c r="B18" s="20">
        <v>82</v>
      </c>
      <c r="C18" s="19" t="s">
        <v>6490</v>
      </c>
      <c r="D18" s="18" t="s">
        <v>6488</v>
      </c>
      <c r="E18" s="18" t="s">
        <v>6460</v>
      </c>
      <c r="F18" s="17" t="s">
        <v>6482</v>
      </c>
      <c r="G18" s="10">
        <v>10000</v>
      </c>
    </row>
    <row r="19" spans="1:7" ht="40.5">
      <c r="A19" s="16">
        <v>712</v>
      </c>
      <c r="B19" s="16">
        <v>82</v>
      </c>
      <c r="C19" s="15" t="s">
        <v>6489</v>
      </c>
      <c r="D19" s="14" t="s">
        <v>6488</v>
      </c>
      <c r="E19" s="14" t="s">
        <v>6460</v>
      </c>
      <c r="F19" s="13" t="s">
        <v>6482</v>
      </c>
      <c r="G19" s="10">
        <v>10000</v>
      </c>
    </row>
    <row r="20" spans="1:7" ht="40.5">
      <c r="A20" s="20">
        <v>709</v>
      </c>
      <c r="B20" s="20">
        <v>84</v>
      </c>
      <c r="C20" s="19" t="s">
        <v>6487</v>
      </c>
      <c r="D20" s="18" t="s">
        <v>6486</v>
      </c>
      <c r="E20" s="18" t="s">
        <v>6471</v>
      </c>
      <c r="F20" s="17" t="s">
        <v>6482</v>
      </c>
      <c r="G20" s="10">
        <v>10000</v>
      </c>
    </row>
    <row r="21" spans="1:7" ht="40.5">
      <c r="A21" s="16">
        <v>710</v>
      </c>
      <c r="B21" s="16">
        <v>84</v>
      </c>
      <c r="C21" s="15" t="s">
        <v>6485</v>
      </c>
      <c r="D21" s="14" t="s">
        <v>6484</v>
      </c>
      <c r="E21" s="14" t="s">
        <v>6483</v>
      </c>
      <c r="F21" s="13" t="s">
        <v>6482</v>
      </c>
      <c r="G21" s="10">
        <v>10000</v>
      </c>
    </row>
    <row r="22" spans="1:7" ht="40.5">
      <c r="A22" s="16">
        <v>701</v>
      </c>
      <c r="B22" s="16">
        <v>80</v>
      </c>
      <c r="C22" s="15" t="s">
        <v>6531</v>
      </c>
      <c r="D22" s="14" t="s">
        <v>6491</v>
      </c>
      <c r="E22" s="14" t="s">
        <v>6530</v>
      </c>
      <c r="F22" s="13" t="s">
        <v>6482</v>
      </c>
      <c r="G22" s="10">
        <v>9500</v>
      </c>
    </row>
    <row r="23" spans="1:7" ht="40.5">
      <c r="A23" s="20">
        <v>705</v>
      </c>
      <c r="B23" s="20">
        <v>82</v>
      </c>
      <c r="C23" s="19" t="s">
        <v>6497</v>
      </c>
      <c r="D23" s="18" t="s">
        <v>6493</v>
      </c>
      <c r="E23" s="18" t="s">
        <v>6475</v>
      </c>
      <c r="F23" s="17" t="s">
        <v>6482</v>
      </c>
      <c r="G23" s="10">
        <v>9000</v>
      </c>
    </row>
    <row r="24" spans="1:7" ht="40.5">
      <c r="A24" s="16">
        <v>706</v>
      </c>
      <c r="B24" s="16">
        <v>82</v>
      </c>
      <c r="C24" s="15" t="s">
        <v>6496</v>
      </c>
      <c r="D24" s="14" t="s">
        <v>6491</v>
      </c>
      <c r="E24" s="14" t="s">
        <v>6495</v>
      </c>
      <c r="F24" s="13" t="s">
        <v>6482</v>
      </c>
      <c r="G24" s="10">
        <v>9000</v>
      </c>
    </row>
    <row r="25" spans="1:7" ht="40.5">
      <c r="A25" s="20">
        <v>707</v>
      </c>
      <c r="B25" s="20">
        <v>82</v>
      </c>
      <c r="C25" s="19" t="s">
        <v>6494</v>
      </c>
      <c r="D25" s="18" t="s">
        <v>6493</v>
      </c>
      <c r="E25" s="18" t="s">
        <v>6467</v>
      </c>
      <c r="F25" s="17" t="s">
        <v>6482</v>
      </c>
      <c r="G25" s="10">
        <v>9000</v>
      </c>
    </row>
    <row r="26" spans="1:7" ht="40.5">
      <c r="A26" s="16">
        <v>708</v>
      </c>
      <c r="B26" s="16">
        <v>82</v>
      </c>
      <c r="C26" s="15" t="s">
        <v>6492</v>
      </c>
      <c r="D26" s="14" t="s">
        <v>6491</v>
      </c>
      <c r="E26" s="14" t="s">
        <v>6467</v>
      </c>
      <c r="F26" s="13" t="s">
        <v>6482</v>
      </c>
      <c r="G26" s="10">
        <v>9000</v>
      </c>
    </row>
    <row r="27" spans="1:7" ht="40.5">
      <c r="A27" s="16">
        <v>704</v>
      </c>
      <c r="B27" s="16">
        <v>80</v>
      </c>
      <c r="C27" s="15" t="s">
        <v>6526</v>
      </c>
      <c r="D27" s="14" t="s">
        <v>6525</v>
      </c>
      <c r="E27" s="14" t="s">
        <v>6524</v>
      </c>
      <c r="F27" s="13" t="s">
        <v>6482</v>
      </c>
      <c r="G27" s="10">
        <v>8000</v>
      </c>
    </row>
    <row r="28" spans="1:7" ht="40.5">
      <c r="A28" s="20">
        <v>702</v>
      </c>
      <c r="B28" s="20">
        <v>80</v>
      </c>
      <c r="C28" s="19" t="s">
        <v>6529</v>
      </c>
      <c r="D28" s="18" t="s">
        <v>6528</v>
      </c>
      <c r="E28" s="18" t="s">
        <v>6527</v>
      </c>
      <c r="F28" s="17" t="s">
        <v>6482</v>
      </c>
      <c r="G28" s="10">
        <v>7800</v>
      </c>
    </row>
    <row r="29" spans="1:7" ht="40.5">
      <c r="A29" s="16">
        <v>801</v>
      </c>
      <c r="B29" s="16">
        <v>20</v>
      </c>
      <c r="C29" s="15" t="s">
        <v>6558</v>
      </c>
      <c r="D29" s="15" t="s">
        <v>6557</v>
      </c>
      <c r="E29" s="14" t="s">
        <v>6544</v>
      </c>
      <c r="F29" s="13" t="s">
        <v>6482</v>
      </c>
      <c r="G29" s="21">
        <v>6540</v>
      </c>
    </row>
    <row r="30" spans="1:7" ht="40.5">
      <c r="A30" s="20">
        <v>614</v>
      </c>
      <c r="B30" s="20">
        <v>82</v>
      </c>
      <c r="C30" s="19" t="s">
        <v>6503</v>
      </c>
      <c r="D30" s="18" t="s">
        <v>6502</v>
      </c>
      <c r="E30" s="18" t="s">
        <v>6501</v>
      </c>
      <c r="F30" s="17" t="s">
        <v>6482</v>
      </c>
      <c r="G30" s="10">
        <v>5700</v>
      </c>
    </row>
    <row r="31" spans="1:7" ht="60.75">
      <c r="A31" s="16">
        <v>617</v>
      </c>
      <c r="B31" s="16">
        <v>82</v>
      </c>
      <c r="C31" s="15" t="s">
        <v>6500</v>
      </c>
      <c r="D31" s="14" t="s">
        <v>6499</v>
      </c>
      <c r="E31" s="14" t="s">
        <v>6498</v>
      </c>
      <c r="F31" s="13" t="s">
        <v>6482</v>
      </c>
      <c r="G31" s="10">
        <v>5200</v>
      </c>
    </row>
    <row r="32" spans="1:7" ht="60.75">
      <c r="A32" s="20">
        <v>604</v>
      </c>
      <c r="B32" s="20">
        <v>72</v>
      </c>
      <c r="C32" s="19" t="s">
        <v>6550</v>
      </c>
      <c r="D32" s="18" t="s">
        <v>6549</v>
      </c>
      <c r="E32" s="18" t="s">
        <v>6527</v>
      </c>
      <c r="F32" s="17" t="s">
        <v>6482</v>
      </c>
      <c r="G32" s="10">
        <v>5160</v>
      </c>
    </row>
    <row r="33" spans="1:7" ht="60.75">
      <c r="A33" s="16">
        <v>601</v>
      </c>
      <c r="B33" s="16">
        <v>82</v>
      </c>
      <c r="C33" s="15" t="s">
        <v>6506</v>
      </c>
      <c r="D33" s="14" t="s">
        <v>6505</v>
      </c>
      <c r="E33" s="14" t="s">
        <v>6504</v>
      </c>
      <c r="F33" s="13" t="s">
        <v>6482</v>
      </c>
      <c r="G33" s="10">
        <v>4900</v>
      </c>
    </row>
    <row r="34" spans="1:7" ht="40.5">
      <c r="A34" s="20">
        <v>609</v>
      </c>
      <c r="B34" s="20">
        <v>60</v>
      </c>
      <c r="C34" s="19" t="s">
        <v>6556</v>
      </c>
      <c r="D34" s="14" t="s">
        <v>6555</v>
      </c>
      <c r="E34" s="18" t="s">
        <v>6554</v>
      </c>
      <c r="F34" s="17" t="s">
        <v>6482</v>
      </c>
      <c r="G34" s="21">
        <v>3949</v>
      </c>
    </row>
    <row r="35" spans="1:7" ht="40.5">
      <c r="A35" s="16">
        <v>607</v>
      </c>
      <c r="B35" s="16">
        <v>72</v>
      </c>
      <c r="C35" s="15" t="s">
        <v>6548</v>
      </c>
      <c r="D35" s="14" t="s">
        <v>6545</v>
      </c>
      <c r="E35" s="14" t="s">
        <v>6547</v>
      </c>
      <c r="F35" s="13" t="s">
        <v>6482</v>
      </c>
      <c r="G35" s="10">
        <v>3770</v>
      </c>
    </row>
    <row r="36" spans="1:7" ht="40.5">
      <c r="A36" s="20">
        <v>610</v>
      </c>
      <c r="B36" s="20">
        <v>72</v>
      </c>
      <c r="C36" s="19" t="s">
        <v>6546</v>
      </c>
      <c r="D36" s="18" t="s">
        <v>6545</v>
      </c>
      <c r="E36" s="18" t="s">
        <v>6544</v>
      </c>
      <c r="F36" s="17" t="s">
        <v>6482</v>
      </c>
      <c r="G36" s="10">
        <v>3770</v>
      </c>
    </row>
    <row r="37" spans="1:7" ht="40.5">
      <c r="A37" s="20">
        <v>613</v>
      </c>
      <c r="B37" s="20">
        <v>72</v>
      </c>
      <c r="C37" s="19" t="s">
        <v>6540</v>
      </c>
      <c r="D37" s="18" t="s">
        <v>6539</v>
      </c>
      <c r="E37" s="18" t="s">
        <v>6501</v>
      </c>
      <c r="F37" s="17" t="s">
        <v>6482</v>
      </c>
      <c r="G37" s="10">
        <v>3700</v>
      </c>
    </row>
    <row r="38" spans="1:7" ht="40.5">
      <c r="A38" s="16">
        <v>605</v>
      </c>
      <c r="B38" s="16">
        <v>20</v>
      </c>
      <c r="C38" s="15" t="s">
        <v>6560</v>
      </c>
      <c r="D38" s="14" t="s">
        <v>6545</v>
      </c>
      <c r="E38" s="14" t="s">
        <v>6547</v>
      </c>
      <c r="F38" s="13" t="s">
        <v>6482</v>
      </c>
      <c r="G38" s="21">
        <v>2970</v>
      </c>
    </row>
    <row r="39" spans="1:7" ht="40.5">
      <c r="A39" s="20">
        <v>606</v>
      </c>
      <c r="B39" s="20">
        <v>20</v>
      </c>
      <c r="C39" s="19" t="s">
        <v>6559</v>
      </c>
      <c r="D39" s="18" t="s">
        <v>6545</v>
      </c>
      <c r="E39" s="18" t="s">
        <v>6547</v>
      </c>
      <c r="F39" s="17" t="s">
        <v>6482</v>
      </c>
      <c r="G39" s="21">
        <v>2970</v>
      </c>
    </row>
    <row r="40" spans="1:7" ht="40.5">
      <c r="A40" s="16">
        <v>611</v>
      </c>
      <c r="B40" s="16">
        <v>72</v>
      </c>
      <c r="C40" s="15" t="s">
        <v>6543</v>
      </c>
      <c r="D40" s="14" t="s">
        <v>6542</v>
      </c>
      <c r="E40" s="14" t="s">
        <v>6541</v>
      </c>
      <c r="F40" s="13" t="s">
        <v>6482</v>
      </c>
      <c r="G40" s="10">
        <v>2500</v>
      </c>
    </row>
    <row r="41" spans="1:7" ht="40.5">
      <c r="A41" s="20">
        <v>501</v>
      </c>
      <c r="B41" s="20">
        <v>72</v>
      </c>
      <c r="C41" s="19" t="s">
        <v>6553</v>
      </c>
      <c r="D41" s="18" t="s">
        <v>6552</v>
      </c>
      <c r="E41" s="18" t="s">
        <v>6479</v>
      </c>
      <c r="F41" s="17" t="s">
        <v>6482</v>
      </c>
      <c r="G41" s="21">
        <v>2491</v>
      </c>
    </row>
    <row r="42" spans="1:7" ht="40.5">
      <c r="A42" s="16">
        <v>519</v>
      </c>
      <c r="B42" s="16">
        <v>72</v>
      </c>
      <c r="C42" s="15" t="s">
        <v>6551</v>
      </c>
      <c r="D42" s="14" t="s">
        <v>6472</v>
      </c>
      <c r="E42" s="14" t="s">
        <v>6479</v>
      </c>
      <c r="F42" s="13" t="s">
        <v>6470</v>
      </c>
      <c r="G42" s="10">
        <v>1800</v>
      </c>
    </row>
    <row r="43" spans="1:7" ht="40.5">
      <c r="A43" s="20">
        <v>504</v>
      </c>
      <c r="B43" s="20">
        <v>81</v>
      </c>
      <c r="C43" s="19" t="s">
        <v>6436</v>
      </c>
      <c r="D43" s="18" t="s">
        <v>6472</v>
      </c>
      <c r="E43" s="18" t="s">
        <v>6514</v>
      </c>
      <c r="F43" s="17" t="s">
        <v>6470</v>
      </c>
      <c r="G43" s="10">
        <v>1590</v>
      </c>
    </row>
    <row r="44" spans="1:7" ht="40.5">
      <c r="A44" s="16">
        <v>506</v>
      </c>
      <c r="B44" s="16">
        <v>81</v>
      </c>
      <c r="C44" s="25" t="s">
        <v>6434</v>
      </c>
      <c r="D44" s="14" t="s">
        <v>6472</v>
      </c>
      <c r="E44" s="14" t="s">
        <v>6467</v>
      </c>
      <c r="F44" s="13" t="s">
        <v>6470</v>
      </c>
      <c r="G44" s="10">
        <v>1590</v>
      </c>
    </row>
    <row r="45" spans="1:7" ht="40.5">
      <c r="A45" s="20">
        <v>511</v>
      </c>
      <c r="B45" s="20">
        <v>81</v>
      </c>
      <c r="C45" s="25" t="s">
        <v>6431</v>
      </c>
      <c r="D45" s="18" t="s">
        <v>6472</v>
      </c>
      <c r="E45" s="18" t="s">
        <v>6467</v>
      </c>
      <c r="F45" s="17" t="s">
        <v>6470</v>
      </c>
      <c r="G45" s="10">
        <v>1590</v>
      </c>
    </row>
    <row r="46" spans="1:7" ht="40.5">
      <c r="A46" s="16">
        <v>520</v>
      </c>
      <c r="B46" s="16">
        <v>81</v>
      </c>
      <c r="C46" s="15" t="s">
        <v>6432</v>
      </c>
      <c r="D46" s="14" t="s">
        <v>6472</v>
      </c>
      <c r="E46" s="14" t="s">
        <v>6513</v>
      </c>
      <c r="F46" s="13" t="s">
        <v>6470</v>
      </c>
      <c r="G46" s="10">
        <v>1590</v>
      </c>
    </row>
    <row r="47" spans="1:7" ht="40.5">
      <c r="A47" s="20">
        <v>524</v>
      </c>
      <c r="B47" s="20">
        <v>81</v>
      </c>
      <c r="C47" s="19" t="s">
        <v>6435</v>
      </c>
      <c r="D47" s="18" t="s">
        <v>6472</v>
      </c>
      <c r="E47" s="18" t="s">
        <v>6471</v>
      </c>
      <c r="F47" s="17" t="s">
        <v>6470</v>
      </c>
      <c r="G47" s="10">
        <v>1590</v>
      </c>
    </row>
    <row r="48" spans="1:7" ht="40.5">
      <c r="A48" s="20">
        <v>524</v>
      </c>
      <c r="B48" s="20">
        <v>81</v>
      </c>
      <c r="C48" s="19" t="s">
        <v>6732</v>
      </c>
      <c r="D48" s="18" t="s">
        <v>6472</v>
      </c>
      <c r="E48" s="18" t="s">
        <v>6471</v>
      </c>
      <c r="F48" s="17" t="s">
        <v>6470</v>
      </c>
      <c r="G48" s="10">
        <v>1590</v>
      </c>
    </row>
    <row r="49" spans="1:7" ht="40.5">
      <c r="A49" s="18" t="s">
        <v>6474</v>
      </c>
      <c r="B49" s="20">
        <v>91</v>
      </c>
      <c r="C49" s="19" t="s">
        <v>6473</v>
      </c>
      <c r="D49" s="18" t="s">
        <v>6472</v>
      </c>
      <c r="E49" s="18" t="s">
        <v>6471</v>
      </c>
      <c r="F49" s="17" t="s">
        <v>6470</v>
      </c>
      <c r="G49" s="10">
        <v>1590</v>
      </c>
    </row>
    <row r="50" spans="1:7" ht="40.5">
      <c r="A50" s="20">
        <v>502</v>
      </c>
      <c r="B50" s="20">
        <v>81</v>
      </c>
      <c r="C50" s="19" t="s">
        <v>6518</v>
      </c>
      <c r="D50" s="18" t="s">
        <v>6517</v>
      </c>
      <c r="E50" s="18" t="s">
        <v>6479</v>
      </c>
      <c r="F50" s="17" t="s">
        <v>6470</v>
      </c>
      <c r="G50" s="10">
        <v>900</v>
      </c>
    </row>
    <row r="51" spans="1:7" ht="40.5">
      <c r="A51" s="16">
        <v>503</v>
      </c>
      <c r="B51" s="16">
        <v>81</v>
      </c>
      <c r="C51" s="15" t="s">
        <v>6516</v>
      </c>
      <c r="D51" s="14" t="s">
        <v>6476</v>
      </c>
      <c r="E51" s="14" t="s">
        <v>6515</v>
      </c>
      <c r="F51" s="13" t="s">
        <v>6470</v>
      </c>
      <c r="G51" s="10">
        <v>900</v>
      </c>
    </row>
    <row r="52" spans="1:7" ht="40.5">
      <c r="A52" s="14" t="s">
        <v>6474</v>
      </c>
      <c r="B52" s="16">
        <v>91</v>
      </c>
      <c r="C52" s="15" t="s">
        <v>6477</v>
      </c>
      <c r="D52" s="14" t="s">
        <v>6476</v>
      </c>
      <c r="E52" s="14" t="s">
        <v>6475</v>
      </c>
      <c r="F52" s="13" t="s">
        <v>6470</v>
      </c>
      <c r="G52" s="10">
        <v>900</v>
      </c>
    </row>
    <row r="53" spans="1:7">
      <c r="A53" s="12"/>
      <c r="B53" s="12"/>
      <c r="C53" s="12"/>
      <c r="D53" s="12"/>
      <c r="E53" s="12"/>
      <c r="F53" s="11"/>
    </row>
  </sheetData>
  <autoFilter ref="A1:G52" xr:uid="{00000000-0001-0000-0000-000000000000}"/>
  <pageMargins left="1" right="1" top="1" bottom="1" header="0.5" footer="0.5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M28"/>
  <sheetViews>
    <sheetView tabSelected="1" workbookViewId="0">
      <selection activeCell="C9" sqref="C9"/>
    </sheetView>
  </sheetViews>
  <sheetFormatPr defaultRowHeight="15"/>
  <cols>
    <col min="1" max="1" width="15.85546875" bestFit="1" customWidth="1"/>
    <col min="2" max="2" width="13.85546875" bestFit="1" customWidth="1"/>
    <col min="3" max="3" width="13.42578125" bestFit="1" customWidth="1"/>
    <col min="4" max="4" width="10.42578125" bestFit="1" customWidth="1"/>
    <col min="5" max="5" width="36.42578125" bestFit="1" customWidth="1"/>
    <col min="6" max="6" width="18.42578125" style="36" bestFit="1" customWidth="1"/>
    <col min="7" max="7" width="10.140625" style="7" bestFit="1" customWidth="1"/>
    <col min="8" max="8" width="11.5703125" bestFit="1" customWidth="1"/>
    <col min="9" max="9" width="13.42578125" bestFit="1" customWidth="1"/>
    <col min="10" max="10" width="18.5703125" bestFit="1" customWidth="1"/>
    <col min="11" max="11" width="19.5703125" bestFit="1" customWidth="1"/>
    <col min="12" max="12" width="11.7109375" style="7" bestFit="1" customWidth="1"/>
    <col min="13" max="13" width="25.140625" style="7" bestFit="1" customWidth="1"/>
  </cols>
  <sheetData>
    <row r="1" spans="1:13">
      <c r="A1" t="s">
        <v>6445</v>
      </c>
      <c r="B1" t="s">
        <v>6742</v>
      </c>
      <c r="C1" t="s">
        <v>6444</v>
      </c>
      <c r="D1" t="s">
        <v>6443</v>
      </c>
      <c r="E1" t="s">
        <v>6442</v>
      </c>
      <c r="F1" s="36" t="s">
        <v>6441</v>
      </c>
      <c r="G1" s="7" t="s">
        <v>6448</v>
      </c>
      <c r="H1" t="s">
        <v>6440</v>
      </c>
      <c r="I1" t="s">
        <v>6439</v>
      </c>
      <c r="J1" t="s">
        <v>6438</v>
      </c>
      <c r="K1" t="s">
        <v>6437</v>
      </c>
      <c r="L1" s="7" t="s">
        <v>6729</v>
      </c>
      <c r="M1" s="7" t="s">
        <v>6726</v>
      </c>
    </row>
    <row r="2" spans="1:13">
      <c r="A2" s="4">
        <v>45787</v>
      </c>
      <c r="B2" t="s">
        <v>6746</v>
      </c>
      <c r="C2" t="s">
        <v>6431</v>
      </c>
      <c r="D2">
        <v>931</v>
      </c>
      <c r="E2" t="s">
        <v>142</v>
      </c>
      <c r="F2" s="37">
        <v>579.20000000000005</v>
      </c>
      <c r="G2">
        <v>34.799999999999997</v>
      </c>
      <c r="H2" t="str">
        <f>VLOOKUP(D2,COORDENADAS!A:J,10,FALSE)</f>
        <v>-3.766361</v>
      </c>
      <c r="I2" t="str">
        <f>VLOOKUP(D2,COORDENADAS!A:K,11,FALSE)</f>
        <v>-38.6211393</v>
      </c>
      <c r="J2" s="1" t="s">
        <v>6571</v>
      </c>
      <c r="K2" s="1" t="s">
        <v>6572</v>
      </c>
      <c r="L2" s="7">
        <f>VLOOKUP(C2,pesoCaminhao!C:G,5,0)</f>
        <v>1590</v>
      </c>
      <c r="M2" s="7" t="str">
        <f>VLOOKUP(D2,horarios!B:H,7,0)</f>
        <v>MANHA</v>
      </c>
    </row>
    <row r="3" spans="1:13">
      <c r="A3" s="4">
        <v>45787</v>
      </c>
      <c r="B3" t="s">
        <v>6746</v>
      </c>
      <c r="C3" t="s">
        <v>6431</v>
      </c>
      <c r="D3">
        <v>1040</v>
      </c>
      <c r="E3" t="s">
        <v>166</v>
      </c>
      <c r="F3" s="37">
        <v>130.55000000000001</v>
      </c>
      <c r="G3">
        <v>8.6999999999999993</v>
      </c>
      <c r="H3" t="str">
        <f>VLOOKUP(D3,COORDENADAS!A:J,10,FALSE)</f>
        <v>-3.6886175</v>
      </c>
      <c r="I3" t="str">
        <f>VLOOKUP(D3,COORDENADAS!A:K,11,FALSE)</f>
        <v>-38.6576348</v>
      </c>
      <c r="J3" s="1" t="s">
        <v>6571</v>
      </c>
      <c r="K3" s="1" t="s">
        <v>6572</v>
      </c>
      <c r="L3" s="7">
        <f>VLOOKUP(C3,pesoCaminhao!C:G,5,0)</f>
        <v>1590</v>
      </c>
      <c r="M3" s="7" t="str">
        <f>VLOOKUP(D3,horarios!B:H,7,0)</f>
        <v>MANHA</v>
      </c>
    </row>
    <row r="4" spans="1:13">
      <c r="A4" s="4">
        <v>45787</v>
      </c>
      <c r="B4" t="s">
        <v>6746</v>
      </c>
      <c r="C4" t="s">
        <v>6431</v>
      </c>
      <c r="D4">
        <v>1450</v>
      </c>
      <c r="E4" t="s">
        <v>226</v>
      </c>
      <c r="F4" s="37">
        <v>476.3</v>
      </c>
      <c r="G4">
        <v>47.9</v>
      </c>
      <c r="H4" t="str">
        <f>VLOOKUP(D4,COORDENADAS!A:J,10,FALSE)</f>
        <v>-3.67349324</v>
      </c>
      <c r="I4" t="str">
        <f>VLOOKUP(D4,COORDENADAS!A:K,11,FALSE)</f>
        <v>-38.66970537</v>
      </c>
      <c r="J4" s="1" t="s">
        <v>6571</v>
      </c>
      <c r="K4" s="1" t="s">
        <v>6572</v>
      </c>
      <c r="L4" s="7">
        <f>VLOOKUP(C4,pesoCaminhao!C:G,5,0)</f>
        <v>1590</v>
      </c>
      <c r="M4" s="7" t="s">
        <v>6724</v>
      </c>
    </row>
    <row r="5" spans="1:13">
      <c r="A5" s="4">
        <v>45787</v>
      </c>
      <c r="B5" t="s">
        <v>6746</v>
      </c>
      <c r="C5" t="s">
        <v>6431</v>
      </c>
      <c r="D5">
        <v>1548</v>
      </c>
      <c r="E5" t="s">
        <v>240</v>
      </c>
      <c r="F5" s="37">
        <v>162</v>
      </c>
      <c r="G5">
        <v>6.8</v>
      </c>
      <c r="H5" t="str">
        <f>VLOOKUP(D5,COORDENADAS!A:J,10,FALSE)</f>
        <v>-3.7420764</v>
      </c>
      <c r="I5" t="str">
        <f>VLOOKUP(D5,COORDENADAS!A:K,11,FALSE)</f>
        <v>-38.6411245</v>
      </c>
      <c r="J5" s="1" t="s">
        <v>6571</v>
      </c>
      <c r="K5" s="1" t="s">
        <v>6572</v>
      </c>
      <c r="L5" s="7">
        <f>VLOOKUP(C5,pesoCaminhao!C:G,5,0)</f>
        <v>1590</v>
      </c>
      <c r="M5" s="7" t="s">
        <v>6724</v>
      </c>
    </row>
    <row r="6" spans="1:13">
      <c r="A6" s="4">
        <v>45787</v>
      </c>
      <c r="B6" t="s">
        <v>6752</v>
      </c>
      <c r="C6" t="s">
        <v>6516</v>
      </c>
      <c r="D6">
        <v>2340</v>
      </c>
      <c r="E6" t="s">
        <v>326</v>
      </c>
      <c r="F6" s="37">
        <v>450.9</v>
      </c>
      <c r="G6">
        <v>57.6</v>
      </c>
      <c r="H6" t="str">
        <f>VLOOKUP(D6,COORDENADAS!A:J,10,FALSE)</f>
        <v>-3.7130283</v>
      </c>
      <c r="I6" t="str">
        <f>VLOOKUP(D6,COORDENADAS!A:K,11,FALSE)</f>
        <v>-38.5534343</v>
      </c>
      <c r="J6" s="1" t="s">
        <v>6571</v>
      </c>
      <c r="K6" s="1" t="s">
        <v>6572</v>
      </c>
      <c r="L6" s="7">
        <f>VLOOKUP(C6,pesoCaminhao!C:G,5,0)</f>
        <v>900</v>
      </c>
      <c r="M6" s="7" t="s">
        <v>6724</v>
      </c>
    </row>
    <row r="7" spans="1:13">
      <c r="A7" s="4">
        <v>45787</v>
      </c>
      <c r="B7" t="s">
        <v>6746</v>
      </c>
      <c r="C7" t="s">
        <v>6431</v>
      </c>
      <c r="D7">
        <v>3568</v>
      </c>
      <c r="E7" t="s">
        <v>470</v>
      </c>
      <c r="F7" s="37">
        <v>128.1</v>
      </c>
      <c r="G7">
        <v>14.5</v>
      </c>
      <c r="H7" t="str">
        <f>VLOOKUP(D7,COORDENADAS!A:J,10,FALSE)</f>
        <v>-3.6915836</v>
      </c>
      <c r="I7" t="str">
        <f>VLOOKUP(D7,COORDENADAS!A:K,11,FALSE)</f>
        <v>-38.6353067</v>
      </c>
      <c r="J7" s="1" t="s">
        <v>6571</v>
      </c>
      <c r="K7" s="1" t="s">
        <v>6572</v>
      </c>
      <c r="L7" s="7">
        <f>VLOOKUP(C7,pesoCaminhao!C:G,5,0)</f>
        <v>1590</v>
      </c>
      <c r="M7" s="7" t="str">
        <f>VLOOKUP(D7,horarios!B:H,7,0)</f>
        <v>MANHA</v>
      </c>
    </row>
    <row r="8" spans="1:13">
      <c r="A8" s="4">
        <v>45787</v>
      </c>
      <c r="B8" t="s">
        <v>6746</v>
      </c>
      <c r="C8" t="s">
        <v>6431</v>
      </c>
      <c r="D8">
        <v>5112</v>
      </c>
      <c r="E8" t="s">
        <v>307</v>
      </c>
      <c r="F8" s="37">
        <v>135.80000000000001</v>
      </c>
      <c r="G8">
        <v>19.2</v>
      </c>
      <c r="H8" t="str">
        <f>VLOOKUP(D8,COORDENADAS!A:J,10,FALSE)</f>
        <v>-3.6940768</v>
      </c>
      <c r="I8" t="str">
        <f>VLOOKUP(D8,COORDENADAS!A:K,11,FALSE)</f>
        <v>-38.6603972</v>
      </c>
      <c r="J8" s="1" t="s">
        <v>6571</v>
      </c>
      <c r="K8" s="1" t="s">
        <v>6572</v>
      </c>
      <c r="L8" s="7">
        <f>VLOOKUP(C8,pesoCaminhao!C:G,5,0)</f>
        <v>1590</v>
      </c>
      <c r="M8" s="7" t="s">
        <v>6724</v>
      </c>
    </row>
    <row r="9" spans="1:13">
      <c r="A9" s="4">
        <v>45787</v>
      </c>
      <c r="B9" t="s">
        <v>6746</v>
      </c>
      <c r="C9" t="s">
        <v>6431</v>
      </c>
      <c r="D9">
        <v>11038</v>
      </c>
      <c r="E9" t="s">
        <v>6573</v>
      </c>
      <c r="F9" s="37">
        <v>52.7</v>
      </c>
      <c r="G9">
        <v>15.3</v>
      </c>
      <c r="H9" t="str">
        <f>VLOOKUP(D9,COORDENADAS!A:J,10,FALSE)</f>
        <v>-3.76291613</v>
      </c>
      <c r="I9" t="str">
        <f>VLOOKUP(D9,COORDENADAS!A:K,11,FALSE)</f>
        <v>-38.58180232</v>
      </c>
      <c r="J9" s="1" t="s">
        <v>6571</v>
      </c>
      <c r="K9" s="1" t="s">
        <v>6572</v>
      </c>
      <c r="L9" s="7">
        <f>VLOOKUP(C9,pesoCaminhao!C:G,5,0)</f>
        <v>1590</v>
      </c>
      <c r="M9" s="7" t="s">
        <v>6724</v>
      </c>
    </row>
    <row r="10" spans="1:13" ht="15.75" customHeight="1">
      <c r="A10" s="4">
        <v>45787</v>
      </c>
      <c r="B10" t="s">
        <v>6746</v>
      </c>
      <c r="C10" t="s">
        <v>6431</v>
      </c>
      <c r="D10">
        <v>11334</v>
      </c>
      <c r="E10" t="s">
        <v>920</v>
      </c>
      <c r="F10" s="37">
        <v>371</v>
      </c>
      <c r="G10">
        <v>53.6</v>
      </c>
      <c r="H10" t="str">
        <f>VLOOKUP(D10,COORDENADAS!A:J,10,FALSE)</f>
        <v>-3.69321003</v>
      </c>
      <c r="I10" t="str">
        <f>VLOOKUP(D10,COORDENADAS!A:K,11,FALSE)</f>
        <v>-38.61875114</v>
      </c>
      <c r="J10" s="1" t="s">
        <v>6571</v>
      </c>
      <c r="K10" s="1" t="s">
        <v>6572</v>
      </c>
      <c r="L10" s="7">
        <f>VLOOKUP(C10,pesoCaminhao!C:G,5,0)</f>
        <v>1590</v>
      </c>
      <c r="M10" s="7" t="s">
        <v>6724</v>
      </c>
    </row>
    <row r="11" spans="1:13">
      <c r="A11" s="4">
        <v>45787</v>
      </c>
      <c r="B11" t="s">
        <v>6746</v>
      </c>
      <c r="C11" t="s">
        <v>6431</v>
      </c>
      <c r="D11">
        <v>12123</v>
      </c>
      <c r="E11" t="s">
        <v>6760</v>
      </c>
      <c r="F11" s="37">
        <v>464</v>
      </c>
      <c r="G11">
        <v>34.700000000000003</v>
      </c>
      <c r="J11" s="1"/>
      <c r="K11" s="1"/>
    </row>
    <row r="12" spans="1:13">
      <c r="A12" s="4"/>
      <c r="F12" s="37"/>
      <c r="G12"/>
      <c r="J12" s="1"/>
      <c r="K12" s="1"/>
    </row>
    <row r="13" spans="1:13">
      <c r="A13" s="4"/>
      <c r="F13" s="37"/>
      <c r="G13"/>
      <c r="J13" s="1"/>
      <c r="K13" s="1"/>
    </row>
    <row r="14" spans="1:13">
      <c r="A14" s="4"/>
      <c r="F14" s="37"/>
      <c r="G14"/>
      <c r="J14" s="1"/>
      <c r="K14" s="1"/>
    </row>
    <row r="15" spans="1:13">
      <c r="A15" s="4"/>
      <c r="F15" s="37"/>
      <c r="G15"/>
      <c r="J15" s="1"/>
      <c r="K15" s="1"/>
    </row>
    <row r="16" spans="1:13">
      <c r="A16" s="4"/>
      <c r="F16" s="37"/>
      <c r="G16"/>
      <c r="J16" s="1"/>
      <c r="K16" s="1"/>
    </row>
    <row r="17" spans="1:11">
      <c r="A17" s="4"/>
      <c r="F17" s="37"/>
      <c r="G17"/>
      <c r="J17" s="1"/>
      <c r="K17" s="1"/>
    </row>
    <row r="18" spans="1:11">
      <c r="A18" s="4"/>
      <c r="F18" s="37"/>
      <c r="G18"/>
      <c r="J18" s="1"/>
      <c r="K18" s="1"/>
    </row>
    <row r="19" spans="1:11">
      <c r="A19" s="4"/>
      <c r="F19" s="37"/>
      <c r="G19"/>
      <c r="J19" s="1"/>
      <c r="K19" s="1"/>
    </row>
    <row r="20" spans="1:11">
      <c r="A20" s="4"/>
      <c r="F20" s="37"/>
      <c r="G20"/>
      <c r="J20" s="1"/>
      <c r="K20" s="1"/>
    </row>
    <row r="21" spans="1:11">
      <c r="A21" s="4"/>
      <c r="F21" s="37"/>
      <c r="G21"/>
      <c r="J21" s="1"/>
      <c r="K21" s="1"/>
    </row>
    <row r="22" spans="1:11">
      <c r="A22" s="4"/>
      <c r="F22" s="37"/>
      <c r="G22"/>
      <c r="J22" s="1"/>
      <c r="K22" s="1"/>
    </row>
    <row r="23" spans="1:11">
      <c r="A23" s="4"/>
      <c r="B23" s="4"/>
      <c r="F23" s="37"/>
      <c r="G23"/>
      <c r="J23" s="1"/>
      <c r="K23" s="1"/>
    </row>
    <row r="24" spans="1:11">
      <c r="A24" s="4"/>
      <c r="B24" s="4"/>
      <c r="F24" s="37"/>
      <c r="G24"/>
      <c r="J24" s="1"/>
      <c r="K24" s="1"/>
    </row>
    <row r="25" spans="1:11">
      <c r="A25" s="4"/>
      <c r="B25" s="4"/>
      <c r="F25" s="37"/>
      <c r="G25"/>
      <c r="J25" s="1"/>
      <c r="K25" s="1"/>
    </row>
    <row r="26" spans="1:11">
      <c r="A26" s="4"/>
      <c r="B26" s="4"/>
      <c r="F26" s="37"/>
      <c r="G26"/>
      <c r="J26" s="1"/>
      <c r="K26" s="1"/>
    </row>
    <row r="27" spans="1:11">
      <c r="A27" s="4"/>
      <c r="B27" s="4"/>
      <c r="F27" s="37"/>
      <c r="J27" s="1"/>
      <c r="K27" s="1"/>
    </row>
    <row r="28" spans="1:11">
      <c r="A28" s="4"/>
      <c r="B28" s="4"/>
      <c r="F28" s="37"/>
      <c r="J28" s="3"/>
      <c r="K28" s="2"/>
    </row>
  </sheetData>
  <autoFilter ref="A1:M17" xr:uid="{0B80FA02-35DC-4262-8E0F-94FBF297BE41}"/>
  <phoneticPr fontId="2" type="noConversion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761DE-D20C-4731-A2F1-25317F434EA2}">
  <dimension ref="A1:H374"/>
  <sheetViews>
    <sheetView topLeftCell="A350" workbookViewId="0">
      <selection activeCell="G375" sqref="G375"/>
    </sheetView>
  </sheetViews>
  <sheetFormatPr defaultRowHeight="15"/>
  <cols>
    <col min="1" max="1" width="39.7109375" bestFit="1" customWidth="1"/>
    <col min="2" max="2" width="6" bestFit="1" customWidth="1"/>
    <col min="3" max="3" width="48.85546875" bestFit="1" customWidth="1"/>
    <col min="4" max="4" width="15.42578125" bestFit="1" customWidth="1"/>
    <col min="5" max="5" width="37.42578125" bestFit="1" customWidth="1"/>
    <col min="6" max="6" width="27.140625" bestFit="1" customWidth="1"/>
    <col min="7" max="7" width="23.5703125" style="7" bestFit="1" customWidth="1"/>
    <col min="8" max="8" width="17.7109375" style="7" bestFit="1" customWidth="1"/>
  </cols>
  <sheetData>
    <row r="1" spans="1:8">
      <c r="A1" s="34" t="s">
        <v>6723</v>
      </c>
      <c r="B1" s="33" t="s">
        <v>6722</v>
      </c>
      <c r="C1" s="33" t="s">
        <v>3</v>
      </c>
      <c r="D1" s="33" t="s">
        <v>6721</v>
      </c>
      <c r="E1" s="33" t="s">
        <v>6720</v>
      </c>
      <c r="F1" s="33" t="s">
        <v>6719</v>
      </c>
      <c r="G1" s="33" t="s">
        <v>6733</v>
      </c>
      <c r="H1" s="33" t="s">
        <v>6725</v>
      </c>
    </row>
    <row r="2" spans="1:8">
      <c r="A2" t="s">
        <v>6588</v>
      </c>
      <c r="B2" s="31">
        <v>2990</v>
      </c>
      <c r="C2" s="30" t="s">
        <v>394</v>
      </c>
      <c r="D2" s="29" t="s">
        <v>6577</v>
      </c>
      <c r="E2" s="29" t="s">
        <v>6718</v>
      </c>
      <c r="G2" s="7" t="s">
        <v>6724</v>
      </c>
      <c r="H2"/>
    </row>
    <row r="3" spans="1:8">
      <c r="A3" t="s">
        <v>6588</v>
      </c>
      <c r="B3" s="31">
        <v>4553</v>
      </c>
      <c r="C3" s="30" t="s">
        <v>625</v>
      </c>
      <c r="D3" s="29" t="s">
        <v>6712</v>
      </c>
      <c r="E3" s="29" t="s">
        <v>6717</v>
      </c>
      <c r="G3" s="7" t="s">
        <v>6727</v>
      </c>
      <c r="H3"/>
    </row>
    <row r="4" spans="1:8">
      <c r="A4" t="s">
        <v>6588</v>
      </c>
      <c r="B4" s="31">
        <v>840</v>
      </c>
      <c r="C4" s="30" t="s">
        <v>123</v>
      </c>
      <c r="D4" s="29" t="s">
        <v>6577</v>
      </c>
      <c r="E4" s="29" t="s">
        <v>6587</v>
      </c>
      <c r="G4" s="7" t="s">
        <v>6759</v>
      </c>
      <c r="H4"/>
    </row>
    <row r="5" spans="1:8">
      <c r="A5" t="s">
        <v>6591</v>
      </c>
      <c r="B5" s="31">
        <v>709</v>
      </c>
      <c r="C5" s="30" t="s">
        <v>88</v>
      </c>
      <c r="D5" s="29" t="s">
        <v>6577</v>
      </c>
      <c r="E5" s="29" t="s">
        <v>6587</v>
      </c>
      <c r="G5" s="7" t="s">
        <v>6759</v>
      </c>
      <c r="H5"/>
    </row>
    <row r="6" spans="1:8">
      <c r="A6" t="s">
        <v>6582</v>
      </c>
      <c r="B6" s="31">
        <v>4528</v>
      </c>
      <c r="C6" s="30" t="s">
        <v>618</v>
      </c>
      <c r="D6" s="29" t="s">
        <v>6585</v>
      </c>
      <c r="E6" s="29" t="s">
        <v>6700</v>
      </c>
      <c r="F6" t="s">
        <v>6583</v>
      </c>
      <c r="G6" s="7" t="s">
        <v>6759</v>
      </c>
      <c r="H6" s="7" t="s">
        <v>6724</v>
      </c>
    </row>
    <row r="7" spans="1:8">
      <c r="A7" t="s">
        <v>6582</v>
      </c>
      <c r="B7" s="31">
        <v>3771</v>
      </c>
      <c r="C7" s="30" t="s">
        <v>498</v>
      </c>
      <c r="D7" s="29" t="s">
        <v>6585</v>
      </c>
      <c r="E7" s="29" t="s">
        <v>6716</v>
      </c>
      <c r="F7" t="s">
        <v>6595</v>
      </c>
      <c r="G7" s="7" t="s">
        <v>6759</v>
      </c>
      <c r="H7" s="7" t="s">
        <v>6724</v>
      </c>
    </row>
    <row r="8" spans="1:8">
      <c r="A8" t="s">
        <v>6582</v>
      </c>
      <c r="B8" s="31">
        <v>3542</v>
      </c>
      <c r="C8" s="30" t="s">
        <v>467</v>
      </c>
      <c r="D8" s="29" t="s">
        <v>6585</v>
      </c>
      <c r="E8" s="29" t="s">
        <v>6716</v>
      </c>
      <c r="F8" t="s">
        <v>6595</v>
      </c>
      <c r="G8" s="7" t="s">
        <v>6759</v>
      </c>
      <c r="H8" s="7" t="s">
        <v>6724</v>
      </c>
    </row>
    <row r="9" spans="1:8">
      <c r="A9" t="s">
        <v>6591</v>
      </c>
      <c r="B9" s="31">
        <v>5158</v>
      </c>
      <c r="C9" s="30" t="s">
        <v>691</v>
      </c>
      <c r="D9" s="29" t="s">
        <v>6577</v>
      </c>
      <c r="E9" s="29" t="s">
        <v>6587</v>
      </c>
      <c r="G9" s="7" t="s">
        <v>6759</v>
      </c>
      <c r="H9"/>
    </row>
    <row r="10" spans="1:8">
      <c r="A10" t="s">
        <v>6582</v>
      </c>
      <c r="B10" s="31">
        <v>4660</v>
      </c>
      <c r="C10" s="30" t="s">
        <v>637</v>
      </c>
      <c r="D10" s="29" t="s">
        <v>6585</v>
      </c>
      <c r="E10" s="29" t="s">
        <v>6700</v>
      </c>
      <c r="F10" t="s">
        <v>6583</v>
      </c>
      <c r="G10" s="7" t="s">
        <v>6759</v>
      </c>
      <c r="H10" s="7" t="s">
        <v>6724</v>
      </c>
    </row>
    <row r="11" spans="1:8">
      <c r="A11" t="s">
        <v>6591</v>
      </c>
      <c r="B11" s="31">
        <v>3386</v>
      </c>
      <c r="C11" s="30" t="s">
        <v>443</v>
      </c>
      <c r="D11" s="29" t="s">
        <v>6577</v>
      </c>
      <c r="E11" s="29" t="s">
        <v>6587</v>
      </c>
      <c r="G11" s="7" t="s">
        <v>6759</v>
      </c>
      <c r="H11"/>
    </row>
    <row r="12" spans="1:8">
      <c r="A12" t="s">
        <v>6588</v>
      </c>
      <c r="B12" s="31">
        <v>2593</v>
      </c>
      <c r="C12" s="30" t="s">
        <v>352</v>
      </c>
      <c r="D12" s="29" t="s">
        <v>6585</v>
      </c>
      <c r="E12" s="29" t="s">
        <v>6715</v>
      </c>
      <c r="F12" t="s">
        <v>6583</v>
      </c>
      <c r="G12" s="7" t="s">
        <v>6727</v>
      </c>
      <c r="H12" s="7" t="s">
        <v>6724</v>
      </c>
    </row>
    <row r="13" spans="1:8">
      <c r="A13" t="s">
        <v>6601</v>
      </c>
      <c r="B13" s="31">
        <v>3021</v>
      </c>
      <c r="C13" s="30" t="s">
        <v>396</v>
      </c>
      <c r="D13" s="29" t="s">
        <v>6702</v>
      </c>
      <c r="E13" s="29" t="s">
        <v>6606</v>
      </c>
      <c r="F13" t="s">
        <v>6583</v>
      </c>
      <c r="G13" s="7" t="s">
        <v>6727</v>
      </c>
      <c r="H13" s="7" t="s">
        <v>6724</v>
      </c>
    </row>
    <row r="14" spans="1:8">
      <c r="A14" t="s">
        <v>6588</v>
      </c>
      <c r="B14" s="31">
        <v>2535</v>
      </c>
      <c r="C14" s="30" t="s">
        <v>348</v>
      </c>
      <c r="D14" s="29" t="s">
        <v>6585</v>
      </c>
      <c r="E14" s="29" t="s">
        <v>6715</v>
      </c>
      <c r="F14" t="s">
        <v>6583</v>
      </c>
      <c r="G14" s="7" t="s">
        <v>6727</v>
      </c>
      <c r="H14" s="7" t="s">
        <v>6724</v>
      </c>
    </row>
    <row r="15" spans="1:8">
      <c r="A15" t="s">
        <v>6588</v>
      </c>
      <c r="B15" s="31">
        <v>2138</v>
      </c>
      <c r="C15" s="30" t="s">
        <v>310</v>
      </c>
      <c r="D15" s="29" t="s">
        <v>6585</v>
      </c>
      <c r="E15" s="29" t="s">
        <v>6715</v>
      </c>
      <c r="F15" t="s">
        <v>6583</v>
      </c>
      <c r="G15" s="7" t="s">
        <v>6727</v>
      </c>
      <c r="H15" s="7" t="s">
        <v>6724</v>
      </c>
    </row>
    <row r="16" spans="1:8">
      <c r="A16" t="s">
        <v>6582</v>
      </c>
      <c r="B16" s="31">
        <v>3568</v>
      </c>
      <c r="C16" s="30" t="s">
        <v>470</v>
      </c>
      <c r="D16" s="29" t="s">
        <v>6585</v>
      </c>
      <c r="E16" s="29" t="s">
        <v>6700</v>
      </c>
      <c r="F16" t="s">
        <v>6583</v>
      </c>
      <c r="G16" s="7" t="s">
        <v>6759</v>
      </c>
      <c r="H16" s="7" t="s">
        <v>6724</v>
      </c>
    </row>
    <row r="17" spans="1:8">
      <c r="A17" t="s">
        <v>6582</v>
      </c>
      <c r="B17" s="31">
        <v>4995</v>
      </c>
      <c r="C17" s="30" t="s">
        <v>684</v>
      </c>
      <c r="D17" s="29" t="s">
        <v>6577</v>
      </c>
      <c r="E17" s="29" t="s">
        <v>6589</v>
      </c>
      <c r="G17" s="7" t="s">
        <v>6727</v>
      </c>
      <c r="H17"/>
    </row>
    <row r="18" spans="1:8">
      <c r="A18" t="s">
        <v>6591</v>
      </c>
      <c r="B18" s="31">
        <v>4677</v>
      </c>
      <c r="C18" s="30" t="s">
        <v>640</v>
      </c>
      <c r="D18" s="29" t="s">
        <v>6577</v>
      </c>
      <c r="E18" s="29" t="s">
        <v>6714</v>
      </c>
      <c r="G18" s="7" t="s">
        <v>6727</v>
      </c>
      <c r="H18"/>
    </row>
    <row r="19" spans="1:8">
      <c r="A19" t="s">
        <v>6582</v>
      </c>
      <c r="B19" s="31">
        <v>2853</v>
      </c>
      <c r="C19" s="30" t="s">
        <v>378</v>
      </c>
      <c r="D19" s="29" t="s">
        <v>6687</v>
      </c>
      <c r="E19" s="29" t="s">
        <v>6703</v>
      </c>
      <c r="G19" s="7" t="s">
        <v>6727</v>
      </c>
      <c r="H19"/>
    </row>
    <row r="20" spans="1:8">
      <c r="A20" t="s">
        <v>6582</v>
      </c>
      <c r="B20" s="31">
        <v>3259</v>
      </c>
      <c r="C20" s="30" t="s">
        <v>424</v>
      </c>
      <c r="D20" s="29" t="s">
        <v>6585</v>
      </c>
      <c r="E20" s="29" t="s">
        <v>6700</v>
      </c>
      <c r="F20" t="s">
        <v>6583</v>
      </c>
      <c r="G20" s="7" t="s">
        <v>6759</v>
      </c>
      <c r="H20" s="7" t="s">
        <v>6724</v>
      </c>
    </row>
    <row r="21" spans="1:8">
      <c r="A21" t="s">
        <v>6601</v>
      </c>
      <c r="B21" s="31">
        <v>330</v>
      </c>
      <c r="C21" s="30" t="s">
        <v>37</v>
      </c>
      <c r="D21" s="29" t="s">
        <v>6577</v>
      </c>
      <c r="E21" s="29" t="s">
        <v>6589</v>
      </c>
      <c r="G21" s="7" t="s">
        <v>6727</v>
      </c>
      <c r="H21"/>
    </row>
    <row r="22" spans="1:8">
      <c r="A22" t="s">
        <v>6582</v>
      </c>
      <c r="B22" s="31">
        <v>4760</v>
      </c>
      <c r="C22" s="30" t="s">
        <v>651</v>
      </c>
      <c r="D22" s="29" t="s">
        <v>6585</v>
      </c>
      <c r="E22" s="29" t="s">
        <v>6700</v>
      </c>
      <c r="F22" t="s">
        <v>6583</v>
      </c>
      <c r="G22" s="7" t="s">
        <v>6759</v>
      </c>
      <c r="H22" s="7" t="s">
        <v>6724</v>
      </c>
    </row>
    <row r="23" spans="1:8">
      <c r="A23" t="s">
        <v>6588</v>
      </c>
      <c r="B23" s="31">
        <v>4067</v>
      </c>
      <c r="C23" s="30" t="s">
        <v>547</v>
      </c>
      <c r="D23" s="29" t="s">
        <v>6577</v>
      </c>
      <c r="E23" s="29" t="s">
        <v>6587</v>
      </c>
      <c r="G23" s="7" t="s">
        <v>6759</v>
      </c>
      <c r="H23"/>
    </row>
    <row r="24" spans="1:8">
      <c r="A24" t="s">
        <v>6582</v>
      </c>
      <c r="B24" s="31">
        <v>4220</v>
      </c>
      <c r="C24" s="30" t="s">
        <v>6713</v>
      </c>
      <c r="D24" s="29" t="s">
        <v>6585</v>
      </c>
      <c r="E24" s="29" t="s">
        <v>6700</v>
      </c>
      <c r="F24" t="s">
        <v>6583</v>
      </c>
      <c r="G24" s="7" t="s">
        <v>6759</v>
      </c>
      <c r="H24" s="7" t="s">
        <v>6724</v>
      </c>
    </row>
    <row r="25" spans="1:8">
      <c r="A25" t="s">
        <v>6588</v>
      </c>
      <c r="B25" s="31">
        <v>1226</v>
      </c>
      <c r="C25" s="30" t="s">
        <v>199</v>
      </c>
      <c r="D25" s="29" t="s">
        <v>6577</v>
      </c>
      <c r="E25" s="29" t="s">
        <v>6587</v>
      </c>
      <c r="G25" s="7" t="s">
        <v>6759</v>
      </c>
      <c r="H25"/>
    </row>
    <row r="26" spans="1:8">
      <c r="A26" t="s">
        <v>6601</v>
      </c>
      <c r="B26" s="31">
        <v>2827</v>
      </c>
      <c r="C26" s="30" t="s">
        <v>375</v>
      </c>
      <c r="D26" s="29" t="s">
        <v>6577</v>
      </c>
      <c r="E26" s="29" t="s">
        <v>6589</v>
      </c>
      <c r="G26" s="7" t="s">
        <v>6727</v>
      </c>
      <c r="H26"/>
    </row>
    <row r="27" spans="1:8">
      <c r="A27" t="s">
        <v>6588</v>
      </c>
      <c r="B27" s="31">
        <v>2340</v>
      </c>
      <c r="C27" s="30" t="s">
        <v>326</v>
      </c>
      <c r="D27" s="29" t="s">
        <v>6712</v>
      </c>
      <c r="E27" s="29" t="s">
        <v>6587</v>
      </c>
      <c r="G27" s="7" t="s">
        <v>6759</v>
      </c>
      <c r="H27"/>
    </row>
    <row r="28" spans="1:8">
      <c r="A28" t="s">
        <v>6582</v>
      </c>
      <c r="B28" s="31">
        <v>4509</v>
      </c>
      <c r="C28" s="30" t="s">
        <v>614</v>
      </c>
      <c r="D28" s="29" t="s">
        <v>6585</v>
      </c>
      <c r="E28" s="29" t="s">
        <v>6700</v>
      </c>
      <c r="F28" t="s">
        <v>6583</v>
      </c>
      <c r="G28" s="7" t="s">
        <v>6759</v>
      </c>
      <c r="H28" s="7" t="s">
        <v>6724</v>
      </c>
    </row>
    <row r="29" spans="1:8">
      <c r="A29" t="s">
        <v>6601</v>
      </c>
      <c r="B29" s="31">
        <v>631</v>
      </c>
      <c r="C29" s="30" t="s">
        <v>78</v>
      </c>
      <c r="D29" s="29" t="s">
        <v>6577</v>
      </c>
      <c r="E29" s="29" t="s">
        <v>6589</v>
      </c>
      <c r="G29" s="7" t="s">
        <v>6727</v>
      </c>
      <c r="H29"/>
    </row>
    <row r="30" spans="1:8">
      <c r="A30" t="s">
        <v>6588</v>
      </c>
      <c r="B30" s="31">
        <v>2267</v>
      </c>
      <c r="C30" s="30" t="s">
        <v>319</v>
      </c>
      <c r="D30" s="29" t="s">
        <v>6585</v>
      </c>
      <c r="E30" s="29" t="s">
        <v>6711</v>
      </c>
      <c r="F30" t="s">
        <v>6583</v>
      </c>
      <c r="G30" s="7" t="s">
        <v>6727</v>
      </c>
      <c r="H30" s="7" t="s">
        <v>6724</v>
      </c>
    </row>
    <row r="31" spans="1:8">
      <c r="A31" t="s">
        <v>6582</v>
      </c>
      <c r="B31" s="31">
        <v>3651</v>
      </c>
      <c r="C31" s="30" t="s">
        <v>483</v>
      </c>
      <c r="D31" s="29" t="s">
        <v>6677</v>
      </c>
      <c r="E31" s="29" t="s">
        <v>6710</v>
      </c>
      <c r="G31" s="7" t="s">
        <v>6727</v>
      </c>
      <c r="H31"/>
    </row>
    <row r="32" spans="1:8">
      <c r="A32" t="s">
        <v>6582</v>
      </c>
      <c r="B32" s="31">
        <v>2207</v>
      </c>
      <c r="C32" s="30" t="s">
        <v>6709</v>
      </c>
      <c r="D32" s="29" t="s">
        <v>6677</v>
      </c>
      <c r="E32" s="29" t="s">
        <v>6708</v>
      </c>
      <c r="G32" s="7" t="s">
        <v>6727</v>
      </c>
      <c r="H32"/>
    </row>
    <row r="33" spans="1:8">
      <c r="A33" t="s">
        <v>6582</v>
      </c>
      <c r="B33" s="31">
        <v>4396</v>
      </c>
      <c r="C33" s="30" t="s">
        <v>601</v>
      </c>
      <c r="D33" s="29" t="s">
        <v>6585</v>
      </c>
      <c r="E33" s="29" t="s">
        <v>6700</v>
      </c>
      <c r="F33" t="s">
        <v>6583</v>
      </c>
      <c r="G33" s="7" t="s">
        <v>6759</v>
      </c>
      <c r="H33" s="7" t="s">
        <v>6724</v>
      </c>
    </row>
    <row r="34" spans="1:8">
      <c r="A34" t="s">
        <v>6582</v>
      </c>
      <c r="B34" s="31">
        <v>2491</v>
      </c>
      <c r="C34" s="30" t="s">
        <v>341</v>
      </c>
      <c r="D34" s="29" t="s">
        <v>6585</v>
      </c>
      <c r="E34" s="29" t="s">
        <v>6707</v>
      </c>
      <c r="F34" t="s">
        <v>6583</v>
      </c>
      <c r="G34" s="7" t="s">
        <v>6727</v>
      </c>
      <c r="H34" s="7" t="s">
        <v>6724</v>
      </c>
    </row>
    <row r="35" spans="1:8">
      <c r="A35" t="s">
        <v>6601</v>
      </c>
      <c r="B35" s="31">
        <v>2292</v>
      </c>
      <c r="C35" s="30" t="s">
        <v>321</v>
      </c>
      <c r="D35" s="29" t="s">
        <v>6585</v>
      </c>
      <c r="E35" s="29" t="s">
        <v>6606</v>
      </c>
      <c r="F35" t="s">
        <v>6583</v>
      </c>
      <c r="G35" s="7" t="s">
        <v>6727</v>
      </c>
      <c r="H35" s="7" t="s">
        <v>6724</v>
      </c>
    </row>
    <row r="36" spans="1:8">
      <c r="A36" t="s">
        <v>6601</v>
      </c>
      <c r="B36" s="31">
        <v>3857</v>
      </c>
      <c r="C36" s="30" t="s">
        <v>512</v>
      </c>
      <c r="D36" s="29" t="s">
        <v>6577</v>
      </c>
      <c r="E36" s="29" t="s">
        <v>6589</v>
      </c>
      <c r="G36" s="7" t="s">
        <v>6727</v>
      </c>
      <c r="H36"/>
    </row>
    <row r="37" spans="1:8">
      <c r="A37" t="s">
        <v>6591</v>
      </c>
      <c r="B37" s="31">
        <v>4674</v>
      </c>
      <c r="C37" s="30" t="s">
        <v>639</v>
      </c>
      <c r="D37" s="29" t="s">
        <v>6607</v>
      </c>
      <c r="E37" s="29" t="s">
        <v>6706</v>
      </c>
      <c r="F37" t="s">
        <v>6583</v>
      </c>
      <c r="G37" s="7" t="s">
        <v>6759</v>
      </c>
      <c r="H37" s="7" t="s">
        <v>6724</v>
      </c>
    </row>
    <row r="38" spans="1:8">
      <c r="A38" t="s">
        <v>6591</v>
      </c>
      <c r="B38" s="31">
        <v>3412</v>
      </c>
      <c r="C38" s="30" t="s">
        <v>445</v>
      </c>
      <c r="D38" s="29" t="s">
        <v>6607</v>
      </c>
      <c r="E38" s="29" t="s">
        <v>6705</v>
      </c>
      <c r="F38" t="s">
        <v>6609</v>
      </c>
      <c r="G38" s="7" t="s">
        <v>6759</v>
      </c>
      <c r="H38" s="7" t="s">
        <v>6724</v>
      </c>
    </row>
    <row r="39" spans="1:8">
      <c r="A39" t="s">
        <v>6591</v>
      </c>
      <c r="B39" s="31">
        <v>3776</v>
      </c>
      <c r="C39" s="30" t="s">
        <v>500</v>
      </c>
      <c r="D39" s="29" t="s">
        <v>6577</v>
      </c>
      <c r="E39" s="29" t="s">
        <v>6589</v>
      </c>
      <c r="G39" s="7" t="s">
        <v>6727</v>
      </c>
      <c r="H39"/>
    </row>
    <row r="40" spans="1:8">
      <c r="A40" t="s">
        <v>6590</v>
      </c>
      <c r="B40" s="31">
        <v>420</v>
      </c>
      <c r="C40" s="30" t="s">
        <v>51</v>
      </c>
      <c r="D40" s="29" t="s">
        <v>6704</v>
      </c>
      <c r="E40" s="29" t="s">
        <v>6589</v>
      </c>
      <c r="G40" s="7" t="s">
        <v>6727</v>
      </c>
      <c r="H40"/>
    </row>
    <row r="41" spans="1:8">
      <c r="A41" t="s">
        <v>6582</v>
      </c>
      <c r="B41" s="31">
        <v>2337</v>
      </c>
      <c r="C41" s="30" t="s">
        <v>325</v>
      </c>
      <c r="D41" s="29" t="s">
        <v>6585</v>
      </c>
      <c r="E41" s="29" t="s">
        <v>6700</v>
      </c>
      <c r="F41" t="s">
        <v>6583</v>
      </c>
      <c r="G41" s="7" t="s">
        <v>6759</v>
      </c>
      <c r="H41" s="7" t="s">
        <v>6724</v>
      </c>
    </row>
    <row r="42" spans="1:8">
      <c r="A42" t="s">
        <v>6586</v>
      </c>
      <c r="B42" s="31">
        <v>2531</v>
      </c>
      <c r="C42" s="30" t="s">
        <v>347</v>
      </c>
      <c r="D42" s="29" t="s">
        <v>6687</v>
      </c>
      <c r="E42" s="29" t="s">
        <v>6703</v>
      </c>
      <c r="G42" s="7" t="s">
        <v>6727</v>
      </c>
      <c r="H42"/>
    </row>
    <row r="43" spans="1:8">
      <c r="A43" t="s">
        <v>6586</v>
      </c>
      <c r="B43" s="31">
        <v>250</v>
      </c>
      <c r="C43" s="30" t="s">
        <v>29</v>
      </c>
      <c r="D43" s="29" t="s">
        <v>6687</v>
      </c>
      <c r="E43" s="29" t="s">
        <v>6703</v>
      </c>
      <c r="G43" s="7" t="s">
        <v>6727</v>
      </c>
      <c r="H43"/>
    </row>
    <row r="44" spans="1:8">
      <c r="A44" t="s">
        <v>6601</v>
      </c>
      <c r="B44" s="31">
        <v>332</v>
      </c>
      <c r="C44" s="30" t="s">
        <v>38</v>
      </c>
      <c r="D44" s="29" t="s">
        <v>6702</v>
      </c>
      <c r="E44" s="29" t="s">
        <v>6606</v>
      </c>
      <c r="F44" t="s">
        <v>6583</v>
      </c>
      <c r="G44" s="7" t="s">
        <v>6727</v>
      </c>
      <c r="H44" s="7" t="s">
        <v>6724</v>
      </c>
    </row>
    <row r="45" spans="1:8">
      <c r="A45" t="s">
        <v>6591</v>
      </c>
      <c r="B45" s="31">
        <v>9338</v>
      </c>
      <c r="C45" s="30" t="s">
        <v>6701</v>
      </c>
      <c r="D45" s="29" t="s">
        <v>6577</v>
      </c>
      <c r="E45" s="29" t="s">
        <v>6589</v>
      </c>
      <c r="G45" s="7" t="s">
        <v>6727</v>
      </c>
      <c r="H45"/>
    </row>
    <row r="46" spans="1:8">
      <c r="A46" t="s">
        <v>6582</v>
      </c>
      <c r="B46" s="31">
        <v>9618</v>
      </c>
      <c r="C46" s="30" t="s">
        <v>806</v>
      </c>
      <c r="D46" s="29" t="s">
        <v>6585</v>
      </c>
      <c r="E46" s="29" t="s">
        <v>6700</v>
      </c>
      <c r="F46" t="s">
        <v>6583</v>
      </c>
      <c r="G46" s="7" t="s">
        <v>6759</v>
      </c>
      <c r="H46" s="7" t="s">
        <v>6724</v>
      </c>
    </row>
    <row r="47" spans="1:8">
      <c r="A47" t="s">
        <v>6582</v>
      </c>
      <c r="B47" s="31">
        <v>9620</v>
      </c>
      <c r="C47" s="30" t="s">
        <v>807</v>
      </c>
      <c r="D47" s="29" t="s">
        <v>6677</v>
      </c>
      <c r="E47" s="29" t="s">
        <v>6589</v>
      </c>
      <c r="G47" s="7" t="s">
        <v>6727</v>
      </c>
      <c r="H47"/>
    </row>
    <row r="48" spans="1:8">
      <c r="A48" t="s">
        <v>6601</v>
      </c>
      <c r="B48" s="31">
        <v>251</v>
      </c>
      <c r="C48" s="30" t="s">
        <v>30</v>
      </c>
      <c r="D48" s="29" t="s">
        <v>6577</v>
      </c>
      <c r="E48" s="29" t="s">
        <v>6587</v>
      </c>
      <c r="G48" s="7" t="s">
        <v>6759</v>
      </c>
      <c r="H48"/>
    </row>
    <row r="49" spans="1:8">
      <c r="A49" t="s">
        <v>6582</v>
      </c>
      <c r="B49" s="31">
        <v>10795</v>
      </c>
      <c r="C49" s="30" t="s">
        <v>828</v>
      </c>
      <c r="D49" s="29" t="s">
        <v>6585</v>
      </c>
      <c r="E49" s="29" t="s">
        <v>6700</v>
      </c>
      <c r="F49" t="s">
        <v>6583</v>
      </c>
      <c r="G49" s="7" t="s">
        <v>6759</v>
      </c>
      <c r="H49" s="7" t="s">
        <v>6724</v>
      </c>
    </row>
    <row r="50" spans="1:8">
      <c r="A50" t="s">
        <v>6582</v>
      </c>
      <c r="B50" s="31">
        <v>11069</v>
      </c>
      <c r="C50" s="30" t="s">
        <v>866</v>
      </c>
      <c r="D50" s="29" t="s">
        <v>6585</v>
      </c>
      <c r="E50" s="29" t="s">
        <v>6589</v>
      </c>
      <c r="F50" s="29" t="s">
        <v>6589</v>
      </c>
      <c r="G50" s="7" t="s">
        <v>6727</v>
      </c>
      <c r="H50" s="29" t="s">
        <v>6727</v>
      </c>
    </row>
    <row r="51" spans="1:8">
      <c r="A51" t="s">
        <v>6601</v>
      </c>
      <c r="B51" s="31">
        <v>11412</v>
      </c>
      <c r="C51" s="30" t="s">
        <v>936</v>
      </c>
      <c r="D51" s="29" t="s">
        <v>6577</v>
      </c>
      <c r="E51" s="29" t="s">
        <v>6589</v>
      </c>
      <c r="G51" s="7" t="s">
        <v>6727</v>
      </c>
      <c r="H51"/>
    </row>
    <row r="52" spans="1:8">
      <c r="A52" t="s">
        <v>6601</v>
      </c>
      <c r="B52" s="31">
        <v>11203</v>
      </c>
      <c r="C52" s="30" t="s">
        <v>897</v>
      </c>
      <c r="D52" s="29" t="s">
        <v>6585</v>
      </c>
      <c r="E52" s="29" t="s">
        <v>6606</v>
      </c>
      <c r="F52" t="s">
        <v>6583</v>
      </c>
      <c r="G52" s="7" t="s">
        <v>6727</v>
      </c>
      <c r="H52" s="7" t="s">
        <v>6724</v>
      </c>
    </row>
    <row r="53" spans="1:8">
      <c r="A53" t="s">
        <v>6601</v>
      </c>
      <c r="B53" s="31">
        <v>10934</v>
      </c>
      <c r="C53" s="30" t="s">
        <v>836</v>
      </c>
      <c r="D53" s="29" t="s">
        <v>6585</v>
      </c>
      <c r="E53" s="29" t="s">
        <v>6606</v>
      </c>
      <c r="F53" t="s">
        <v>6583</v>
      </c>
      <c r="G53" s="7" t="s">
        <v>6727</v>
      </c>
      <c r="H53" s="7" t="s">
        <v>6724</v>
      </c>
    </row>
    <row r="54" spans="1:8">
      <c r="A54" t="s">
        <v>6591</v>
      </c>
      <c r="B54" s="31">
        <v>2860</v>
      </c>
      <c r="C54" s="30" t="s">
        <v>380</v>
      </c>
      <c r="D54" s="29" t="s">
        <v>6577</v>
      </c>
      <c r="E54" s="29" t="s">
        <v>6589</v>
      </c>
      <c r="G54" s="7" t="s">
        <v>6727</v>
      </c>
      <c r="H54"/>
    </row>
    <row r="55" spans="1:8">
      <c r="A55" t="s">
        <v>6586</v>
      </c>
      <c r="B55" s="31">
        <v>815</v>
      </c>
      <c r="C55" s="30" t="s">
        <v>115</v>
      </c>
      <c r="D55" s="29" t="s">
        <v>6585</v>
      </c>
      <c r="E55" s="29" t="s">
        <v>6690</v>
      </c>
      <c r="F55" t="s">
        <v>6583</v>
      </c>
      <c r="G55" s="7" t="s">
        <v>6727</v>
      </c>
      <c r="H55" s="7" t="s">
        <v>6724</v>
      </c>
    </row>
    <row r="56" spans="1:8">
      <c r="A56" t="s">
        <v>6582</v>
      </c>
      <c r="B56" s="31">
        <v>1230</v>
      </c>
      <c r="C56" s="30" t="s">
        <v>200</v>
      </c>
      <c r="D56" s="29" t="s">
        <v>6585</v>
      </c>
      <c r="E56" s="29" t="s">
        <v>6699</v>
      </c>
      <c r="F56" t="s">
        <v>6698</v>
      </c>
      <c r="G56" s="7" t="s">
        <v>6727</v>
      </c>
      <c r="H56" s="7" t="s">
        <v>6724</v>
      </c>
    </row>
    <row r="57" spans="1:8">
      <c r="A57" t="s">
        <v>6588</v>
      </c>
      <c r="B57" s="31">
        <v>830</v>
      </c>
      <c r="C57" s="30" t="s">
        <v>117</v>
      </c>
      <c r="D57" s="29" t="s">
        <v>6577</v>
      </c>
      <c r="E57" s="29" t="s">
        <v>6692</v>
      </c>
      <c r="G57" s="7" t="s">
        <v>6727</v>
      </c>
      <c r="H57"/>
    </row>
    <row r="58" spans="1:8">
      <c r="A58" t="s">
        <v>6582</v>
      </c>
      <c r="B58" s="31">
        <v>1548</v>
      </c>
      <c r="C58" s="30" t="s">
        <v>240</v>
      </c>
      <c r="D58" s="29" t="s">
        <v>6585</v>
      </c>
      <c r="E58" s="29" t="s">
        <v>6697</v>
      </c>
      <c r="F58" t="s">
        <v>6583</v>
      </c>
      <c r="G58" s="7" t="s">
        <v>6727</v>
      </c>
      <c r="H58" s="7" t="s">
        <v>6724</v>
      </c>
    </row>
    <row r="59" spans="1:8">
      <c r="A59" t="s">
        <v>6582</v>
      </c>
      <c r="B59" s="31">
        <v>1450</v>
      </c>
      <c r="C59" s="30" t="s">
        <v>226</v>
      </c>
      <c r="D59" s="29" t="s">
        <v>6677</v>
      </c>
      <c r="E59" s="29" t="s">
        <v>6692</v>
      </c>
      <c r="G59" s="7" t="s">
        <v>6727</v>
      </c>
      <c r="H59"/>
    </row>
    <row r="60" spans="1:8">
      <c r="A60" t="s">
        <v>6582</v>
      </c>
      <c r="B60" s="31">
        <v>2084</v>
      </c>
      <c r="C60" s="30" t="s">
        <v>301</v>
      </c>
      <c r="D60" s="29" t="s">
        <v>6585</v>
      </c>
      <c r="E60" s="29" t="s">
        <v>6606</v>
      </c>
      <c r="F60" t="s">
        <v>6583</v>
      </c>
      <c r="G60" s="7" t="s">
        <v>6727</v>
      </c>
      <c r="H60" s="7" t="s">
        <v>6724</v>
      </c>
    </row>
    <row r="61" spans="1:8">
      <c r="A61" t="s">
        <v>6601</v>
      </c>
      <c r="B61" s="31">
        <v>10934</v>
      </c>
      <c r="C61" s="30" t="s">
        <v>259</v>
      </c>
      <c r="D61" s="29" t="s">
        <v>6585</v>
      </c>
      <c r="E61" s="29" t="s">
        <v>6606</v>
      </c>
      <c r="F61" t="s">
        <v>6583</v>
      </c>
      <c r="G61" s="7" t="s">
        <v>6727</v>
      </c>
      <c r="H61" s="7" t="s">
        <v>6724</v>
      </c>
    </row>
    <row r="62" spans="1:8">
      <c r="A62" t="s">
        <v>6582</v>
      </c>
      <c r="B62" s="31">
        <v>1783</v>
      </c>
      <c r="C62" s="30" t="s">
        <v>273</v>
      </c>
      <c r="D62" s="29" t="s">
        <v>6577</v>
      </c>
      <c r="E62" s="29" t="s">
        <v>6589</v>
      </c>
      <c r="G62" s="7" t="s">
        <v>6727</v>
      </c>
      <c r="H62"/>
    </row>
    <row r="63" spans="1:8">
      <c r="A63" t="s">
        <v>6582</v>
      </c>
      <c r="B63" s="31">
        <v>1040</v>
      </c>
      <c r="C63" s="30" t="s">
        <v>166</v>
      </c>
      <c r="D63" s="29" t="s">
        <v>6585</v>
      </c>
      <c r="E63" s="29" t="s">
        <v>6606</v>
      </c>
      <c r="F63" t="s">
        <v>6583</v>
      </c>
      <c r="G63" s="7" t="s">
        <v>6727</v>
      </c>
      <c r="H63" s="7" t="s">
        <v>6724</v>
      </c>
    </row>
    <row r="64" spans="1:8">
      <c r="A64" t="s">
        <v>6586</v>
      </c>
      <c r="B64" s="31">
        <v>1982</v>
      </c>
      <c r="C64" s="30" t="s">
        <v>6696</v>
      </c>
      <c r="D64" s="29" t="s">
        <v>6676</v>
      </c>
      <c r="E64" s="29" t="s">
        <v>6589</v>
      </c>
      <c r="F64" s="29" t="s">
        <v>6589</v>
      </c>
      <c r="G64" s="7" t="s">
        <v>6727</v>
      </c>
      <c r="H64" s="29" t="s">
        <v>6727</v>
      </c>
    </row>
    <row r="65" spans="1:8">
      <c r="A65" t="s">
        <v>6582</v>
      </c>
      <c r="B65" s="31">
        <v>517</v>
      </c>
      <c r="C65" s="30" t="s">
        <v>6695</v>
      </c>
      <c r="D65" s="29" t="s">
        <v>6676</v>
      </c>
      <c r="E65" s="29" t="s">
        <v>6589</v>
      </c>
      <c r="F65" s="29" t="s">
        <v>6589</v>
      </c>
      <c r="G65" s="7" t="s">
        <v>6727</v>
      </c>
      <c r="H65" s="29" t="s">
        <v>6727</v>
      </c>
    </row>
    <row r="66" spans="1:8">
      <c r="A66" t="s">
        <v>6582</v>
      </c>
      <c r="B66" s="31">
        <v>2140</v>
      </c>
      <c r="C66" s="30" t="s">
        <v>311</v>
      </c>
      <c r="D66" s="29" t="s">
        <v>6585</v>
      </c>
      <c r="E66" s="29" t="s">
        <v>6694</v>
      </c>
      <c r="F66" t="s">
        <v>6583</v>
      </c>
      <c r="G66" s="7" t="s">
        <v>6727</v>
      </c>
      <c r="H66" s="7" t="s">
        <v>6724</v>
      </c>
    </row>
    <row r="67" spans="1:8">
      <c r="A67" t="s">
        <v>6582</v>
      </c>
      <c r="B67" s="31">
        <v>931</v>
      </c>
      <c r="C67" s="30" t="s">
        <v>142</v>
      </c>
      <c r="D67" s="29" t="s">
        <v>6585</v>
      </c>
      <c r="E67" s="29" t="s">
        <v>6604</v>
      </c>
      <c r="F67" t="s">
        <v>6583</v>
      </c>
      <c r="G67" s="7" t="s">
        <v>6759</v>
      </c>
      <c r="H67" s="7" t="s">
        <v>6724</v>
      </c>
    </row>
    <row r="68" spans="1:8">
      <c r="A68" t="s">
        <v>6582</v>
      </c>
      <c r="B68" s="31">
        <v>1540</v>
      </c>
      <c r="C68" s="30" t="s">
        <v>239</v>
      </c>
      <c r="D68" s="29" t="s">
        <v>6676</v>
      </c>
      <c r="E68" s="29" t="s">
        <v>6686</v>
      </c>
      <c r="F68" s="29" t="s">
        <v>6589</v>
      </c>
      <c r="G68" s="7" t="s">
        <v>6727</v>
      </c>
      <c r="H68" s="29" t="s">
        <v>6727</v>
      </c>
    </row>
    <row r="69" spans="1:8">
      <c r="A69" t="s">
        <v>6590</v>
      </c>
      <c r="B69" s="31">
        <v>4592</v>
      </c>
      <c r="C69" s="30" t="s">
        <v>629</v>
      </c>
      <c r="D69" s="29" t="s">
        <v>6585</v>
      </c>
      <c r="E69" s="29" t="s">
        <v>6693</v>
      </c>
      <c r="F69" t="s">
        <v>6583</v>
      </c>
      <c r="G69" s="7" t="s">
        <v>6759</v>
      </c>
      <c r="H69" s="7" t="s">
        <v>6724</v>
      </c>
    </row>
    <row r="70" spans="1:8">
      <c r="A70" t="s">
        <v>6582</v>
      </c>
      <c r="B70" s="31">
        <v>763</v>
      </c>
      <c r="C70" s="30" t="s">
        <v>104</v>
      </c>
      <c r="D70" s="32" t="s">
        <v>6677</v>
      </c>
      <c r="E70" s="29" t="s">
        <v>6617</v>
      </c>
      <c r="G70" s="7" t="s">
        <v>6759</v>
      </c>
      <c r="H70"/>
    </row>
    <row r="71" spans="1:8">
      <c r="A71" t="s">
        <v>6582</v>
      </c>
      <c r="B71" s="31">
        <v>2247</v>
      </c>
      <c r="C71" s="30" t="s">
        <v>318</v>
      </c>
      <c r="D71" s="29" t="s">
        <v>6585</v>
      </c>
      <c r="E71" s="29" t="s">
        <v>6606</v>
      </c>
      <c r="F71" t="s">
        <v>6583</v>
      </c>
      <c r="G71" s="7" t="s">
        <v>6727</v>
      </c>
      <c r="H71" s="7" t="s">
        <v>6724</v>
      </c>
    </row>
    <row r="72" spans="1:8">
      <c r="A72" t="s">
        <v>6582</v>
      </c>
      <c r="B72" s="31">
        <v>1430</v>
      </c>
      <c r="C72" s="30" t="s">
        <v>223</v>
      </c>
      <c r="D72" s="29" t="s">
        <v>6585</v>
      </c>
      <c r="E72" s="29" t="s">
        <v>6606</v>
      </c>
      <c r="F72" t="s">
        <v>6583</v>
      </c>
      <c r="G72" s="7" t="s">
        <v>6727</v>
      </c>
      <c r="H72" s="7" t="s">
        <v>6724</v>
      </c>
    </row>
    <row r="73" spans="1:8">
      <c r="A73" t="s">
        <v>6588</v>
      </c>
      <c r="B73" s="31">
        <v>464</v>
      </c>
      <c r="C73" s="30" t="s">
        <v>54</v>
      </c>
      <c r="D73" s="29" t="s">
        <v>6577</v>
      </c>
      <c r="E73" s="29" t="s">
        <v>6692</v>
      </c>
      <c r="G73" s="7" t="s">
        <v>6727</v>
      </c>
      <c r="H73"/>
    </row>
    <row r="74" spans="1:8">
      <c r="A74" t="s">
        <v>6588</v>
      </c>
      <c r="B74" s="31">
        <v>707</v>
      </c>
      <c r="C74" s="30" t="s">
        <v>6691</v>
      </c>
      <c r="D74" s="29" t="s">
        <v>6577</v>
      </c>
      <c r="E74" s="29" t="s">
        <v>6587</v>
      </c>
      <c r="G74" s="7" t="s">
        <v>6759</v>
      </c>
      <c r="H74"/>
    </row>
    <row r="75" spans="1:8">
      <c r="A75" t="s">
        <v>6586</v>
      </c>
      <c r="B75" s="31">
        <v>2665</v>
      </c>
      <c r="C75" s="30" t="s">
        <v>356</v>
      </c>
      <c r="D75" s="29" t="s">
        <v>6585</v>
      </c>
      <c r="E75" s="29" t="s">
        <v>6593</v>
      </c>
      <c r="F75" t="s">
        <v>6583</v>
      </c>
      <c r="G75" s="7" t="s">
        <v>6727</v>
      </c>
      <c r="H75" s="7" t="s">
        <v>6724</v>
      </c>
    </row>
    <row r="76" spans="1:8">
      <c r="A76" t="s">
        <v>6582</v>
      </c>
      <c r="B76" s="31">
        <v>1712</v>
      </c>
      <c r="C76" s="30" t="s">
        <v>263</v>
      </c>
      <c r="D76" s="29" t="s">
        <v>6676</v>
      </c>
      <c r="E76" s="29" t="s">
        <v>6589</v>
      </c>
      <c r="F76" s="29" t="s">
        <v>6589</v>
      </c>
      <c r="G76" s="7" t="s">
        <v>6727</v>
      </c>
      <c r="H76" s="29" t="s">
        <v>6727</v>
      </c>
    </row>
    <row r="77" spans="1:8">
      <c r="A77" t="s">
        <v>6586</v>
      </c>
      <c r="B77" s="31">
        <v>1873</v>
      </c>
      <c r="C77" s="30" t="s">
        <v>281</v>
      </c>
      <c r="D77" s="29" t="s">
        <v>6585</v>
      </c>
      <c r="E77" s="29" t="s">
        <v>6690</v>
      </c>
      <c r="F77" t="s">
        <v>6583</v>
      </c>
      <c r="G77" s="7" t="s">
        <v>6727</v>
      </c>
      <c r="H77" s="7" t="s">
        <v>6724</v>
      </c>
    </row>
    <row r="78" spans="1:8">
      <c r="A78" t="s">
        <v>6586</v>
      </c>
      <c r="B78" s="31">
        <v>1817</v>
      </c>
      <c r="C78" s="30" t="s">
        <v>279</v>
      </c>
      <c r="D78" s="29" t="s">
        <v>6585</v>
      </c>
      <c r="E78" s="29" t="s">
        <v>6593</v>
      </c>
      <c r="F78" t="s">
        <v>6583</v>
      </c>
      <c r="G78" s="7" t="s">
        <v>6727</v>
      </c>
      <c r="H78" s="7" t="s">
        <v>6724</v>
      </c>
    </row>
    <row r="79" spans="1:8">
      <c r="A79" t="s">
        <v>6591</v>
      </c>
      <c r="B79" s="31">
        <v>2459</v>
      </c>
      <c r="C79" s="30" t="s">
        <v>339</v>
      </c>
      <c r="D79" s="29" t="s">
        <v>6585</v>
      </c>
      <c r="E79" s="29" t="s">
        <v>6689</v>
      </c>
      <c r="F79" t="s">
        <v>6609</v>
      </c>
      <c r="G79" s="7" t="s">
        <v>6727</v>
      </c>
      <c r="H79" s="7" t="s">
        <v>6724</v>
      </c>
    </row>
    <row r="80" spans="1:8">
      <c r="A80" t="s">
        <v>6588</v>
      </c>
      <c r="B80" s="31">
        <v>11455</v>
      </c>
      <c r="C80" s="30" t="s">
        <v>941</v>
      </c>
      <c r="D80" s="29" t="s">
        <v>6585</v>
      </c>
      <c r="E80" s="29" t="s">
        <v>6688</v>
      </c>
      <c r="F80" t="s">
        <v>6583</v>
      </c>
      <c r="G80" s="7" t="s">
        <v>6759</v>
      </c>
      <c r="H80" s="7" t="s">
        <v>6724</v>
      </c>
    </row>
    <row r="81" spans="1:8">
      <c r="A81" t="s">
        <v>6582</v>
      </c>
      <c r="B81" s="31">
        <v>181</v>
      </c>
      <c r="C81" s="30" t="s">
        <v>21</v>
      </c>
      <c r="D81" s="29" t="s">
        <v>6585</v>
      </c>
      <c r="E81" s="29" t="s">
        <v>6610</v>
      </c>
      <c r="F81" t="s">
        <v>6583</v>
      </c>
      <c r="G81" s="7" t="s">
        <v>6759</v>
      </c>
      <c r="H81" s="7" t="s">
        <v>6724</v>
      </c>
    </row>
    <row r="82" spans="1:8">
      <c r="A82" t="s">
        <v>6582</v>
      </c>
      <c r="B82" s="31">
        <v>2240</v>
      </c>
      <c r="C82" s="30" t="s">
        <v>317</v>
      </c>
      <c r="D82" s="7" t="s">
        <v>6577</v>
      </c>
      <c r="E82" s="29" t="s">
        <v>6587</v>
      </c>
      <c r="G82" s="7" t="s">
        <v>6759</v>
      </c>
      <c r="H82"/>
    </row>
    <row r="83" spans="1:8">
      <c r="A83" t="s">
        <v>6601</v>
      </c>
      <c r="B83" s="31">
        <v>284</v>
      </c>
      <c r="C83" s="30" t="s">
        <v>32</v>
      </c>
      <c r="D83" s="29" t="s">
        <v>6677</v>
      </c>
      <c r="E83" s="29" t="s">
        <v>6587</v>
      </c>
      <c r="G83" s="7" t="s">
        <v>6759</v>
      </c>
      <c r="H83"/>
    </row>
    <row r="84" spans="1:8">
      <c r="A84" t="s">
        <v>6586</v>
      </c>
      <c r="B84" s="31">
        <v>4861</v>
      </c>
      <c r="C84" s="30" t="s">
        <v>666</v>
      </c>
      <c r="D84" s="29" t="s">
        <v>6585</v>
      </c>
      <c r="E84" s="29" t="s">
        <v>6683</v>
      </c>
      <c r="F84" t="s">
        <v>6583</v>
      </c>
      <c r="G84" s="7" t="s">
        <v>6727</v>
      </c>
      <c r="H84" s="7" t="s">
        <v>6724</v>
      </c>
    </row>
    <row r="85" spans="1:8">
      <c r="A85" t="s">
        <v>6582</v>
      </c>
      <c r="B85" s="31">
        <v>4296</v>
      </c>
      <c r="C85" s="30" t="s">
        <v>591</v>
      </c>
      <c r="D85" s="29" t="s">
        <v>6687</v>
      </c>
      <c r="E85" s="29" t="s">
        <v>6686</v>
      </c>
      <c r="G85" s="7" t="s">
        <v>6727</v>
      </c>
      <c r="H85"/>
    </row>
    <row r="86" spans="1:8">
      <c r="A86" t="s">
        <v>6601</v>
      </c>
      <c r="B86" s="31">
        <v>455</v>
      </c>
      <c r="C86" s="30" t="s">
        <v>53</v>
      </c>
      <c r="D86" s="29" t="s">
        <v>6585</v>
      </c>
      <c r="E86" s="29" t="s">
        <v>6606</v>
      </c>
      <c r="F86" t="s">
        <v>6583</v>
      </c>
      <c r="G86" s="7" t="s">
        <v>6727</v>
      </c>
      <c r="H86" s="7" t="s">
        <v>6724</v>
      </c>
    </row>
    <row r="87" spans="1:8">
      <c r="A87" t="s">
        <v>6582</v>
      </c>
      <c r="B87" s="31">
        <v>5112</v>
      </c>
      <c r="C87" s="30" t="s">
        <v>307</v>
      </c>
      <c r="D87" s="29" t="s">
        <v>6585</v>
      </c>
      <c r="E87" s="29" t="s">
        <v>6606</v>
      </c>
      <c r="F87" t="s">
        <v>6583</v>
      </c>
      <c r="G87" s="7" t="s">
        <v>6727</v>
      </c>
      <c r="H87" s="7" t="s">
        <v>6724</v>
      </c>
    </row>
    <row r="88" spans="1:8">
      <c r="A88" t="s">
        <v>6601</v>
      </c>
      <c r="B88" s="31">
        <v>3715</v>
      </c>
      <c r="C88" s="30" t="s">
        <v>489</v>
      </c>
      <c r="D88" s="29" t="s">
        <v>6677</v>
      </c>
      <c r="E88" s="29" t="s">
        <v>6587</v>
      </c>
      <c r="G88" s="7" t="s">
        <v>6759</v>
      </c>
      <c r="H88"/>
    </row>
    <row r="89" spans="1:8">
      <c r="A89" t="s">
        <v>6601</v>
      </c>
      <c r="B89" s="31">
        <v>3643</v>
      </c>
      <c r="C89" s="30" t="s">
        <v>481</v>
      </c>
      <c r="D89" s="29" t="s">
        <v>6585</v>
      </c>
      <c r="E89" s="29" t="s">
        <v>6606</v>
      </c>
      <c r="F89" t="s">
        <v>6583</v>
      </c>
      <c r="G89" s="7" t="s">
        <v>6727</v>
      </c>
      <c r="H89" s="7" t="s">
        <v>6724</v>
      </c>
    </row>
    <row r="90" spans="1:8">
      <c r="A90" t="s">
        <v>6601</v>
      </c>
      <c r="B90" s="31">
        <v>4888</v>
      </c>
      <c r="C90" s="30" t="s">
        <v>671</v>
      </c>
      <c r="D90" s="29" t="s">
        <v>6585</v>
      </c>
      <c r="E90" s="29" t="s">
        <v>6606</v>
      </c>
      <c r="F90" t="s">
        <v>6583</v>
      </c>
      <c r="G90" s="7" t="s">
        <v>6727</v>
      </c>
      <c r="H90" s="7" t="s">
        <v>6724</v>
      </c>
    </row>
    <row r="91" spans="1:8">
      <c r="A91" t="s">
        <v>6582</v>
      </c>
      <c r="B91" s="31">
        <v>9302</v>
      </c>
      <c r="C91" s="30" t="s">
        <v>704</v>
      </c>
      <c r="D91" s="29" t="s">
        <v>6585</v>
      </c>
      <c r="E91" s="29" t="s">
        <v>6606</v>
      </c>
      <c r="F91" t="s">
        <v>6583</v>
      </c>
      <c r="G91" s="7" t="s">
        <v>6727</v>
      </c>
      <c r="H91" s="7" t="s">
        <v>6724</v>
      </c>
    </row>
    <row r="92" spans="1:8">
      <c r="A92" t="s">
        <v>6590</v>
      </c>
      <c r="B92" s="31">
        <v>3141</v>
      </c>
      <c r="C92" s="30" t="s">
        <v>405</v>
      </c>
      <c r="D92" s="29" t="s">
        <v>6676</v>
      </c>
      <c r="E92" s="29" t="s">
        <v>6589</v>
      </c>
      <c r="F92" s="29" t="s">
        <v>6589</v>
      </c>
      <c r="G92" s="7" t="s">
        <v>6727</v>
      </c>
      <c r="H92" s="29" t="s">
        <v>6727</v>
      </c>
    </row>
    <row r="93" spans="1:8">
      <c r="A93" t="s">
        <v>6588</v>
      </c>
      <c r="B93" s="31">
        <v>2333</v>
      </c>
      <c r="C93" s="30" t="s">
        <v>87</v>
      </c>
      <c r="D93" s="29" t="s">
        <v>6585</v>
      </c>
      <c r="E93" s="29" t="s">
        <v>6685</v>
      </c>
      <c r="F93" t="s">
        <v>6583</v>
      </c>
      <c r="G93" s="7" t="s">
        <v>6727</v>
      </c>
      <c r="H93" s="7" t="s">
        <v>6724</v>
      </c>
    </row>
    <row r="94" spans="1:8">
      <c r="A94" t="s">
        <v>6582</v>
      </c>
      <c r="B94" s="31">
        <v>9296</v>
      </c>
      <c r="C94" s="30" t="s">
        <v>701</v>
      </c>
      <c r="D94" s="29" t="s">
        <v>6577</v>
      </c>
      <c r="E94" s="29" t="s">
        <v>6610</v>
      </c>
      <c r="F94" t="s">
        <v>6583</v>
      </c>
      <c r="G94" s="7" t="s">
        <v>6759</v>
      </c>
      <c r="H94" s="7" t="s">
        <v>6724</v>
      </c>
    </row>
    <row r="95" spans="1:8">
      <c r="A95" t="s">
        <v>6582</v>
      </c>
      <c r="B95" s="31">
        <v>9311</v>
      </c>
      <c r="C95" s="30" t="s">
        <v>706</v>
      </c>
      <c r="D95" s="29" t="s">
        <v>6585</v>
      </c>
      <c r="E95" s="29" t="s">
        <v>6606</v>
      </c>
      <c r="F95" t="s">
        <v>6583</v>
      </c>
      <c r="G95" s="7" t="s">
        <v>6727</v>
      </c>
      <c r="H95" s="7" t="s">
        <v>6724</v>
      </c>
    </row>
    <row r="96" spans="1:8">
      <c r="A96" t="s">
        <v>6582</v>
      </c>
      <c r="B96" s="31">
        <v>2417</v>
      </c>
      <c r="C96" s="30" t="s">
        <v>338</v>
      </c>
      <c r="D96" s="29" t="s">
        <v>6585</v>
      </c>
      <c r="E96" s="29" t="s">
        <v>6606</v>
      </c>
      <c r="F96" t="s">
        <v>6583</v>
      </c>
      <c r="G96" s="7" t="s">
        <v>6727</v>
      </c>
      <c r="H96" s="7" t="s">
        <v>6724</v>
      </c>
    </row>
    <row r="97" spans="1:8">
      <c r="A97" t="s">
        <v>6588</v>
      </c>
      <c r="B97" s="31">
        <v>811</v>
      </c>
      <c r="C97" s="30" t="s">
        <v>114</v>
      </c>
      <c r="D97" s="29" t="s">
        <v>6585</v>
      </c>
      <c r="E97" s="29" t="s">
        <v>6684</v>
      </c>
      <c r="F97" t="s">
        <v>6583</v>
      </c>
      <c r="G97" s="7" t="s">
        <v>6727</v>
      </c>
      <c r="H97" s="7" t="s">
        <v>6724</v>
      </c>
    </row>
    <row r="98" spans="1:8">
      <c r="A98" t="s">
        <v>6588</v>
      </c>
      <c r="B98" s="31">
        <v>677</v>
      </c>
      <c r="C98" s="30" t="s">
        <v>83</v>
      </c>
      <c r="D98" s="29" t="s">
        <v>6585</v>
      </c>
      <c r="E98" s="29" t="s">
        <v>6684</v>
      </c>
      <c r="F98" t="s">
        <v>6583</v>
      </c>
      <c r="G98" s="7" t="s">
        <v>6727</v>
      </c>
      <c r="H98" s="7" t="s">
        <v>6724</v>
      </c>
    </row>
    <row r="99" spans="1:8">
      <c r="A99" t="s">
        <v>6601</v>
      </c>
      <c r="B99" s="31">
        <v>9322</v>
      </c>
      <c r="C99" s="30" t="s">
        <v>712</v>
      </c>
      <c r="D99" s="29" t="s">
        <v>6585</v>
      </c>
      <c r="E99" s="29" t="s">
        <v>6606</v>
      </c>
      <c r="F99" t="s">
        <v>6583</v>
      </c>
      <c r="G99" s="7" t="s">
        <v>6727</v>
      </c>
      <c r="H99" s="7" t="s">
        <v>6724</v>
      </c>
    </row>
    <row r="100" spans="1:8">
      <c r="A100" t="s">
        <v>6601</v>
      </c>
      <c r="B100" s="31">
        <v>10751</v>
      </c>
      <c r="C100" s="30" t="s">
        <v>823</v>
      </c>
      <c r="D100" s="29" t="s">
        <v>6585</v>
      </c>
      <c r="E100" s="29" t="s">
        <v>6606</v>
      </c>
      <c r="F100" t="s">
        <v>6583</v>
      </c>
      <c r="G100" s="7" t="s">
        <v>6727</v>
      </c>
      <c r="H100" s="7" t="s">
        <v>6724</v>
      </c>
    </row>
    <row r="101" spans="1:8">
      <c r="A101" t="s">
        <v>6582</v>
      </c>
      <c r="B101" s="31">
        <v>10745</v>
      </c>
      <c r="C101" s="30" t="s">
        <v>819</v>
      </c>
      <c r="D101" s="29" t="s">
        <v>6585</v>
      </c>
      <c r="E101" s="29" t="s">
        <v>6606</v>
      </c>
      <c r="F101" t="s">
        <v>6583</v>
      </c>
      <c r="G101" s="7" t="s">
        <v>6727</v>
      </c>
      <c r="H101" s="7" t="s">
        <v>6724</v>
      </c>
    </row>
    <row r="102" spans="1:8">
      <c r="A102" t="s">
        <v>6588</v>
      </c>
      <c r="B102" s="31">
        <v>10771</v>
      </c>
      <c r="C102" s="30" t="s">
        <v>827</v>
      </c>
      <c r="D102" s="29" t="s">
        <v>6585</v>
      </c>
      <c r="E102" s="29" t="s">
        <v>6683</v>
      </c>
      <c r="F102" t="s">
        <v>6583</v>
      </c>
      <c r="G102" s="7" t="s">
        <v>6727</v>
      </c>
      <c r="H102" s="7" t="s">
        <v>6724</v>
      </c>
    </row>
    <row r="103" spans="1:8">
      <c r="A103" t="s">
        <v>6590</v>
      </c>
      <c r="B103" s="31">
        <v>10749</v>
      </c>
      <c r="C103" s="30" t="s">
        <v>822</v>
      </c>
      <c r="D103" s="29" t="s">
        <v>6585</v>
      </c>
      <c r="E103" s="29" t="s">
        <v>6683</v>
      </c>
      <c r="F103" t="s">
        <v>6583</v>
      </c>
      <c r="G103" s="7" t="s">
        <v>6727</v>
      </c>
      <c r="H103" s="7" t="s">
        <v>6724</v>
      </c>
    </row>
    <row r="104" spans="1:8">
      <c r="A104" t="s">
        <v>6590</v>
      </c>
      <c r="B104" s="31">
        <v>10876</v>
      </c>
      <c r="C104" s="30" t="s">
        <v>833</v>
      </c>
      <c r="D104" s="29" t="s">
        <v>6676</v>
      </c>
      <c r="E104" s="29" t="s">
        <v>6683</v>
      </c>
      <c r="F104" t="s">
        <v>6583</v>
      </c>
      <c r="G104" s="7" t="s">
        <v>6727</v>
      </c>
      <c r="H104" s="7" t="s">
        <v>6724</v>
      </c>
    </row>
    <row r="105" spans="1:8">
      <c r="A105" t="s">
        <v>6601</v>
      </c>
      <c r="B105" s="31">
        <v>10953</v>
      </c>
      <c r="C105" s="30" t="s">
        <v>845</v>
      </c>
      <c r="D105" s="29" t="s">
        <v>6577</v>
      </c>
      <c r="E105" s="29" t="s">
        <v>6589</v>
      </c>
      <c r="G105" s="7" t="s">
        <v>6727</v>
      </c>
      <c r="H105"/>
    </row>
    <row r="106" spans="1:8">
      <c r="A106" t="s">
        <v>6588</v>
      </c>
      <c r="B106" s="31">
        <v>10955</v>
      </c>
      <c r="C106" s="30" t="s">
        <v>846</v>
      </c>
      <c r="D106" s="29" t="s">
        <v>6585</v>
      </c>
      <c r="E106" s="29" t="s">
        <v>6683</v>
      </c>
      <c r="F106" t="s">
        <v>6583</v>
      </c>
      <c r="G106" s="7" t="s">
        <v>6727</v>
      </c>
      <c r="H106" s="7" t="s">
        <v>6724</v>
      </c>
    </row>
    <row r="107" spans="1:8">
      <c r="A107" t="s">
        <v>6588</v>
      </c>
      <c r="B107" s="31">
        <v>10900</v>
      </c>
      <c r="C107" s="30" t="s">
        <v>834</v>
      </c>
      <c r="D107" s="29" t="s">
        <v>6585</v>
      </c>
      <c r="E107" s="29" t="s">
        <v>6683</v>
      </c>
      <c r="F107" t="s">
        <v>6583</v>
      </c>
      <c r="G107" s="7" t="s">
        <v>6727</v>
      </c>
      <c r="H107" s="7" t="s">
        <v>6724</v>
      </c>
    </row>
    <row r="108" spans="1:8">
      <c r="A108" t="s">
        <v>6591</v>
      </c>
      <c r="B108" s="31">
        <v>9630</v>
      </c>
      <c r="C108" s="30" t="s">
        <v>812</v>
      </c>
      <c r="D108" s="29" t="s">
        <v>6585</v>
      </c>
      <c r="E108" s="29" t="s">
        <v>6606</v>
      </c>
      <c r="F108" t="s">
        <v>6583</v>
      </c>
      <c r="G108" s="7" t="s">
        <v>6727</v>
      </c>
      <c r="H108" s="7" t="s">
        <v>6724</v>
      </c>
    </row>
    <row r="109" spans="1:8">
      <c r="A109" t="s">
        <v>6586</v>
      </c>
      <c r="B109" s="31">
        <v>11219</v>
      </c>
      <c r="C109" s="30" t="s">
        <v>900</v>
      </c>
      <c r="D109" s="29" t="s">
        <v>6585</v>
      </c>
      <c r="E109" s="29" t="s">
        <v>6617</v>
      </c>
      <c r="F109" s="29" t="s">
        <v>6617</v>
      </c>
      <c r="G109" s="7" t="s">
        <v>6759</v>
      </c>
      <c r="H109" s="29" t="s">
        <v>6727</v>
      </c>
    </row>
    <row r="110" spans="1:8">
      <c r="A110" t="s">
        <v>6586</v>
      </c>
      <c r="B110" s="31">
        <v>11220</v>
      </c>
      <c r="C110" s="30" t="s">
        <v>901</v>
      </c>
      <c r="D110" s="29" t="s">
        <v>6585</v>
      </c>
      <c r="E110" s="29" t="s">
        <v>6617</v>
      </c>
      <c r="F110" s="29" t="s">
        <v>6617</v>
      </c>
      <c r="G110" s="7" t="s">
        <v>6759</v>
      </c>
      <c r="H110" s="29" t="s">
        <v>6727</v>
      </c>
    </row>
    <row r="111" spans="1:8">
      <c r="A111" t="s">
        <v>6582</v>
      </c>
      <c r="B111" s="31">
        <v>11250</v>
      </c>
      <c r="C111" s="30" t="s">
        <v>909</v>
      </c>
      <c r="D111" s="29" t="s">
        <v>6585</v>
      </c>
      <c r="E111" s="29" t="s">
        <v>6682</v>
      </c>
      <c r="F111" t="s">
        <v>6595</v>
      </c>
      <c r="G111" s="7" t="s">
        <v>6727</v>
      </c>
      <c r="H111" s="7" t="s">
        <v>6724</v>
      </c>
    </row>
    <row r="112" spans="1:8">
      <c r="A112" t="s">
        <v>6582</v>
      </c>
      <c r="B112" s="31">
        <v>11242</v>
      </c>
      <c r="C112" s="30" t="s">
        <v>906</v>
      </c>
      <c r="D112" s="29" t="s">
        <v>6677</v>
      </c>
      <c r="E112" s="29" t="s">
        <v>6587</v>
      </c>
      <c r="G112" s="7" t="s">
        <v>6759</v>
      </c>
      <c r="H112"/>
    </row>
    <row r="113" spans="1:8">
      <c r="A113" t="s">
        <v>6582</v>
      </c>
      <c r="B113" s="31">
        <v>11245</v>
      </c>
      <c r="C113" s="30" t="s">
        <v>907</v>
      </c>
      <c r="D113" s="29" t="s">
        <v>6585</v>
      </c>
      <c r="E113" s="29" t="s">
        <v>6682</v>
      </c>
      <c r="F113" t="s">
        <v>6595</v>
      </c>
      <c r="G113" s="7" t="s">
        <v>6727</v>
      </c>
      <c r="H113" s="7" t="s">
        <v>6724</v>
      </c>
    </row>
    <row r="114" spans="1:8">
      <c r="A114" t="s">
        <v>6582</v>
      </c>
      <c r="B114" s="31">
        <v>11249</v>
      </c>
      <c r="C114" s="30" t="s">
        <v>908</v>
      </c>
      <c r="D114" s="29" t="s">
        <v>6585</v>
      </c>
      <c r="E114" s="29" t="s">
        <v>6682</v>
      </c>
      <c r="F114" t="s">
        <v>6595</v>
      </c>
      <c r="G114" s="7" t="s">
        <v>6727</v>
      </c>
      <c r="H114" s="7" t="s">
        <v>6724</v>
      </c>
    </row>
    <row r="115" spans="1:8">
      <c r="A115" t="s">
        <v>6582</v>
      </c>
      <c r="B115" s="31">
        <v>11334</v>
      </c>
      <c r="C115" s="30" t="s">
        <v>920</v>
      </c>
      <c r="D115" s="29" t="s">
        <v>6585</v>
      </c>
      <c r="E115" s="29" t="s">
        <v>6614</v>
      </c>
      <c r="F115" t="s">
        <v>6595</v>
      </c>
      <c r="G115" s="7" t="s">
        <v>6727</v>
      </c>
      <c r="H115" s="7" t="s">
        <v>6724</v>
      </c>
    </row>
    <row r="116" spans="1:8">
      <c r="A116" t="s">
        <v>6588</v>
      </c>
      <c r="B116" s="31">
        <v>4227</v>
      </c>
      <c r="C116" s="30" t="s">
        <v>575</v>
      </c>
      <c r="D116" s="29" t="s">
        <v>6676</v>
      </c>
      <c r="E116" s="29" t="s">
        <v>6592</v>
      </c>
      <c r="F116" s="29" t="s">
        <v>6592</v>
      </c>
      <c r="G116" s="7" t="s">
        <v>6724</v>
      </c>
      <c r="H116" s="7" t="s">
        <v>6724</v>
      </c>
    </row>
    <row r="117" spans="1:8">
      <c r="A117" t="s">
        <v>6601</v>
      </c>
      <c r="B117" s="31">
        <v>2734</v>
      </c>
      <c r="C117" s="30" t="s">
        <v>364</v>
      </c>
      <c r="D117" s="29" t="s">
        <v>6677</v>
      </c>
      <c r="E117" s="29" t="s">
        <v>6681</v>
      </c>
      <c r="G117" s="7" t="s">
        <v>6724</v>
      </c>
      <c r="H117"/>
    </row>
    <row r="118" spans="1:8">
      <c r="A118" t="s">
        <v>6601</v>
      </c>
      <c r="B118" s="31">
        <v>2726</v>
      </c>
      <c r="C118" s="30" t="s">
        <v>362</v>
      </c>
      <c r="D118" s="29" t="s">
        <v>6677</v>
      </c>
      <c r="E118" s="29" t="s">
        <v>6681</v>
      </c>
      <c r="G118" s="7" t="s">
        <v>6724</v>
      </c>
      <c r="H118"/>
    </row>
    <row r="119" spans="1:8">
      <c r="A119" t="s">
        <v>6586</v>
      </c>
      <c r="B119" s="31">
        <v>3292</v>
      </c>
      <c r="C119" s="30" t="s">
        <v>6680</v>
      </c>
      <c r="D119" s="29" t="s">
        <v>6585</v>
      </c>
      <c r="E119" s="29" t="s">
        <v>6584</v>
      </c>
      <c r="F119" t="s">
        <v>6583</v>
      </c>
      <c r="G119" s="7" t="s">
        <v>6724</v>
      </c>
      <c r="H119" s="7" t="s">
        <v>6724</v>
      </c>
    </row>
    <row r="120" spans="1:8">
      <c r="A120" t="s">
        <v>6601</v>
      </c>
      <c r="B120" s="31">
        <v>762</v>
      </c>
      <c r="C120" s="30" t="s">
        <v>103</v>
      </c>
      <c r="D120" s="29" t="s">
        <v>6677</v>
      </c>
      <c r="E120" s="29" t="s">
        <v>6599</v>
      </c>
      <c r="G120" s="7" t="s">
        <v>6724</v>
      </c>
      <c r="H120"/>
    </row>
    <row r="121" spans="1:8">
      <c r="A121" t="s">
        <v>6578</v>
      </c>
      <c r="B121" s="31">
        <v>162</v>
      </c>
      <c r="C121" s="30" t="s">
        <v>19</v>
      </c>
      <c r="D121" s="29" t="s">
        <v>6676</v>
      </c>
      <c r="E121" s="29" t="s">
        <v>6679</v>
      </c>
      <c r="F121" s="29" t="s">
        <v>6679</v>
      </c>
      <c r="G121" s="29" t="s">
        <v>6727</v>
      </c>
      <c r="H121" s="29" t="s">
        <v>6728</v>
      </c>
    </row>
    <row r="122" spans="1:8">
      <c r="A122" t="s">
        <v>6586</v>
      </c>
      <c r="B122" s="31">
        <v>1998</v>
      </c>
      <c r="C122" s="30" t="s">
        <v>292</v>
      </c>
      <c r="D122" s="29" t="s">
        <v>6676</v>
      </c>
      <c r="E122" s="29" t="s">
        <v>6592</v>
      </c>
      <c r="F122" s="29" t="s">
        <v>6592</v>
      </c>
      <c r="G122" s="7" t="s">
        <v>6724</v>
      </c>
      <c r="H122" s="7" t="s">
        <v>6724</v>
      </c>
    </row>
    <row r="123" spans="1:8">
      <c r="A123" t="s">
        <v>6601</v>
      </c>
      <c r="B123" s="31">
        <v>1967</v>
      </c>
      <c r="C123" s="30" t="s">
        <v>288</v>
      </c>
      <c r="D123" s="29" t="s">
        <v>6677</v>
      </c>
      <c r="E123" s="29" t="s">
        <v>6589</v>
      </c>
      <c r="G123" s="29" t="s">
        <v>6727</v>
      </c>
      <c r="H123"/>
    </row>
    <row r="124" spans="1:8">
      <c r="A124" t="s">
        <v>6586</v>
      </c>
      <c r="B124" s="31">
        <v>4965</v>
      </c>
      <c r="C124" s="30" t="s">
        <v>679</v>
      </c>
      <c r="D124" s="29" t="s">
        <v>6585</v>
      </c>
      <c r="E124" s="29" t="s">
        <v>6678</v>
      </c>
      <c r="F124" t="s">
        <v>6583</v>
      </c>
      <c r="G124" s="7" t="s">
        <v>6759</v>
      </c>
      <c r="H124" s="7" t="s">
        <v>6724</v>
      </c>
    </row>
    <row r="125" spans="1:8">
      <c r="A125" t="s">
        <v>6590</v>
      </c>
      <c r="B125" s="31">
        <v>5192</v>
      </c>
      <c r="C125" s="30" t="s">
        <v>696</v>
      </c>
      <c r="D125" s="29" t="s">
        <v>6677</v>
      </c>
      <c r="E125" s="29" t="s">
        <v>6599</v>
      </c>
      <c r="G125" s="7" t="s">
        <v>6724</v>
      </c>
      <c r="H125"/>
    </row>
    <row r="126" spans="1:8">
      <c r="A126" t="s">
        <v>6586</v>
      </c>
      <c r="B126" s="31">
        <v>10874</v>
      </c>
      <c r="C126" s="30" t="s">
        <v>831</v>
      </c>
      <c r="D126" s="29" t="s">
        <v>6676</v>
      </c>
      <c r="E126" s="29" t="s">
        <v>6579</v>
      </c>
      <c r="F126" s="29" t="s">
        <v>6579</v>
      </c>
      <c r="G126" s="7" t="s">
        <v>6724</v>
      </c>
      <c r="H126" s="7" t="s">
        <v>6724</v>
      </c>
    </row>
    <row r="127" spans="1:8">
      <c r="A127" t="s">
        <v>6591</v>
      </c>
      <c r="B127" s="31">
        <v>10961</v>
      </c>
      <c r="C127" s="30" t="s">
        <v>848</v>
      </c>
      <c r="D127" s="29" t="s">
        <v>6577</v>
      </c>
      <c r="E127" s="29" t="s">
        <v>6734</v>
      </c>
      <c r="G127" s="7" t="s">
        <v>6724</v>
      </c>
      <c r="H127"/>
    </row>
    <row r="128" spans="1:8">
      <c r="A128" t="s">
        <v>6586</v>
      </c>
      <c r="B128" s="31">
        <v>535</v>
      </c>
      <c r="C128" s="30" t="s">
        <v>64</v>
      </c>
      <c r="D128" s="29" t="s">
        <v>6577</v>
      </c>
      <c r="E128" s="29" t="s">
        <v>6599</v>
      </c>
      <c r="G128" s="7" t="s">
        <v>6724</v>
      </c>
      <c r="H128"/>
    </row>
    <row r="129" spans="1:8">
      <c r="A129" t="s">
        <v>6601</v>
      </c>
      <c r="B129" s="31">
        <v>646</v>
      </c>
      <c r="C129" s="30" t="s">
        <v>79</v>
      </c>
      <c r="D129" s="29" t="s">
        <v>6577</v>
      </c>
      <c r="E129" s="29" t="s">
        <v>6599</v>
      </c>
      <c r="G129" s="7" t="s">
        <v>6724</v>
      </c>
      <c r="H129"/>
    </row>
    <row r="130" spans="1:8">
      <c r="A130" t="s">
        <v>6582</v>
      </c>
      <c r="B130" s="31">
        <v>3247</v>
      </c>
      <c r="C130" s="30" t="s">
        <v>420</v>
      </c>
      <c r="D130" s="29" t="s">
        <v>6577</v>
      </c>
      <c r="E130" s="29" t="s">
        <v>6592</v>
      </c>
      <c r="G130" s="7" t="s">
        <v>6724</v>
      </c>
      <c r="H130"/>
    </row>
    <row r="131" spans="1:8">
      <c r="A131" t="s">
        <v>6578</v>
      </c>
      <c r="B131" s="31">
        <v>4458</v>
      </c>
      <c r="C131" s="30" t="s">
        <v>610</v>
      </c>
      <c r="D131" s="29" t="s">
        <v>6577</v>
      </c>
      <c r="E131" s="29" t="s">
        <v>6660</v>
      </c>
      <c r="G131" s="7" t="s">
        <v>6724</v>
      </c>
      <c r="H131"/>
    </row>
    <row r="132" spans="1:8">
      <c r="A132" t="s">
        <v>6578</v>
      </c>
      <c r="B132" s="31">
        <v>3166</v>
      </c>
      <c r="C132" s="30" t="s">
        <v>409</v>
      </c>
      <c r="D132" s="29" t="s">
        <v>6577</v>
      </c>
      <c r="E132" s="29" t="s">
        <v>6660</v>
      </c>
      <c r="G132" s="7" t="s">
        <v>6724</v>
      </c>
      <c r="H132"/>
    </row>
    <row r="133" spans="1:8">
      <c r="A133" t="s">
        <v>6578</v>
      </c>
      <c r="B133" s="31">
        <v>4293</v>
      </c>
      <c r="C133" s="30" t="s">
        <v>590</v>
      </c>
      <c r="D133" s="29" t="s">
        <v>6577</v>
      </c>
      <c r="E133" s="29" t="s">
        <v>6660</v>
      </c>
      <c r="G133" s="7" t="s">
        <v>6724</v>
      </c>
      <c r="H133"/>
    </row>
    <row r="134" spans="1:8">
      <c r="A134" t="s">
        <v>6578</v>
      </c>
      <c r="B134" s="31">
        <v>465</v>
      </c>
      <c r="C134" s="30" t="s">
        <v>55</v>
      </c>
      <c r="D134" s="29" t="s">
        <v>6577</v>
      </c>
      <c r="E134" s="29" t="s">
        <v>6660</v>
      </c>
      <c r="G134" s="7" t="s">
        <v>6724</v>
      </c>
      <c r="H134"/>
    </row>
    <row r="135" spans="1:8">
      <c r="A135" t="s">
        <v>6578</v>
      </c>
      <c r="B135" s="31">
        <v>972</v>
      </c>
      <c r="C135" s="30" t="s">
        <v>151</v>
      </c>
      <c r="D135" s="29" t="s">
        <v>6577</v>
      </c>
      <c r="E135" s="29" t="s">
        <v>6660</v>
      </c>
      <c r="G135" s="7" t="s">
        <v>6724</v>
      </c>
      <c r="H135"/>
    </row>
    <row r="136" spans="1:8">
      <c r="A136" t="s">
        <v>6578</v>
      </c>
      <c r="B136" s="31">
        <v>4202</v>
      </c>
      <c r="C136" s="30" t="s">
        <v>569</v>
      </c>
      <c r="D136" s="29" t="s">
        <v>6577</v>
      </c>
      <c r="E136" s="29" t="s">
        <v>6660</v>
      </c>
      <c r="G136" s="7" t="s">
        <v>6724</v>
      </c>
      <c r="H136"/>
    </row>
    <row r="137" spans="1:8">
      <c r="A137" t="s">
        <v>6578</v>
      </c>
      <c r="B137" s="31">
        <v>663</v>
      </c>
      <c r="C137" s="30" t="s">
        <v>81</v>
      </c>
      <c r="D137" s="29" t="s">
        <v>6577</v>
      </c>
      <c r="E137" s="29" t="s">
        <v>6660</v>
      </c>
      <c r="G137" s="7" t="s">
        <v>6724</v>
      </c>
      <c r="H137"/>
    </row>
    <row r="138" spans="1:8">
      <c r="A138" t="s">
        <v>6578</v>
      </c>
      <c r="B138" s="31">
        <v>212</v>
      </c>
      <c r="C138" s="30" t="s">
        <v>25</v>
      </c>
      <c r="D138" s="29" t="s">
        <v>6577</v>
      </c>
      <c r="E138" s="29" t="s">
        <v>6660</v>
      </c>
      <c r="G138" s="7" t="s">
        <v>6724</v>
      </c>
      <c r="H138"/>
    </row>
    <row r="139" spans="1:8">
      <c r="A139" t="s">
        <v>6578</v>
      </c>
      <c r="B139" s="31">
        <v>3486</v>
      </c>
      <c r="C139" s="30" t="s">
        <v>456</v>
      </c>
      <c r="D139" s="29" t="s">
        <v>6577</v>
      </c>
      <c r="E139" s="29" t="s">
        <v>6660</v>
      </c>
      <c r="G139" s="7" t="s">
        <v>6724</v>
      </c>
      <c r="H139"/>
    </row>
    <row r="140" spans="1:8">
      <c r="A140" t="s">
        <v>6578</v>
      </c>
      <c r="B140" s="31">
        <v>196</v>
      </c>
      <c r="C140" s="30" t="s">
        <v>24</v>
      </c>
      <c r="D140" s="29" t="s">
        <v>6577</v>
      </c>
      <c r="E140" s="29" t="s">
        <v>6660</v>
      </c>
      <c r="G140" s="7" t="s">
        <v>6724</v>
      </c>
      <c r="H140"/>
    </row>
    <row r="141" spans="1:8">
      <c r="A141" t="s">
        <v>6578</v>
      </c>
      <c r="B141" s="31">
        <v>182</v>
      </c>
      <c r="C141" s="30" t="s">
        <v>22</v>
      </c>
      <c r="D141" s="29" t="s">
        <v>6577</v>
      </c>
      <c r="E141" s="29" t="s">
        <v>6660</v>
      </c>
      <c r="G141" s="7" t="s">
        <v>6724</v>
      </c>
      <c r="H141"/>
    </row>
    <row r="142" spans="1:8">
      <c r="A142" t="s">
        <v>6578</v>
      </c>
      <c r="B142" s="31">
        <v>862</v>
      </c>
      <c r="C142" s="30" t="s">
        <v>127</v>
      </c>
      <c r="D142" s="29" t="s">
        <v>6577</v>
      </c>
      <c r="E142" s="29" t="s">
        <v>6660</v>
      </c>
      <c r="G142" s="7" t="s">
        <v>6724</v>
      </c>
      <c r="H142"/>
    </row>
    <row r="143" spans="1:8">
      <c r="A143" t="s">
        <v>6578</v>
      </c>
      <c r="B143" s="31">
        <v>172</v>
      </c>
      <c r="C143" s="30" t="s">
        <v>20</v>
      </c>
      <c r="D143" s="29" t="s">
        <v>6577</v>
      </c>
      <c r="E143" s="29" t="s">
        <v>6660</v>
      </c>
      <c r="G143" s="7" t="s">
        <v>6724</v>
      </c>
      <c r="H143"/>
    </row>
    <row r="144" spans="1:8">
      <c r="A144" t="s">
        <v>6578</v>
      </c>
      <c r="B144" s="31">
        <v>224</v>
      </c>
      <c r="C144" s="30" t="s">
        <v>26</v>
      </c>
      <c r="D144" s="29" t="s">
        <v>6577</v>
      </c>
      <c r="E144" s="29" t="s">
        <v>6660</v>
      </c>
      <c r="G144" s="7" t="s">
        <v>6724</v>
      </c>
      <c r="H144"/>
    </row>
    <row r="145" spans="1:8">
      <c r="A145" t="s">
        <v>6582</v>
      </c>
      <c r="B145" s="31">
        <v>2279</v>
      </c>
      <c r="C145" s="30" t="s">
        <v>320</v>
      </c>
      <c r="D145" s="29" t="s">
        <v>6577</v>
      </c>
      <c r="E145" s="29" t="s">
        <v>6579</v>
      </c>
      <c r="G145" s="7" t="s">
        <v>6724</v>
      </c>
      <c r="H145"/>
    </row>
    <row r="146" spans="1:8">
      <c r="A146" t="s">
        <v>6588</v>
      </c>
      <c r="B146" s="31">
        <v>898</v>
      </c>
      <c r="C146" s="30" t="s">
        <v>23</v>
      </c>
      <c r="D146" s="29" t="s">
        <v>6577</v>
      </c>
      <c r="E146" s="29" t="s">
        <v>6579</v>
      </c>
      <c r="G146" s="7" t="s">
        <v>6724</v>
      </c>
      <c r="H146"/>
    </row>
    <row r="147" spans="1:8">
      <c r="A147" t="s">
        <v>6582</v>
      </c>
      <c r="B147" s="31">
        <v>719</v>
      </c>
      <c r="C147" s="30" t="s">
        <v>92</v>
      </c>
      <c r="D147" s="29" t="s">
        <v>6577</v>
      </c>
      <c r="E147" s="29" t="s">
        <v>6579</v>
      </c>
      <c r="G147" s="7" t="s">
        <v>6724</v>
      </c>
      <c r="H147"/>
    </row>
    <row r="148" spans="1:8">
      <c r="A148" t="s">
        <v>6582</v>
      </c>
      <c r="B148" s="31">
        <v>715</v>
      </c>
      <c r="C148" s="30" t="s">
        <v>90</v>
      </c>
      <c r="D148" s="29" t="s">
        <v>6577</v>
      </c>
      <c r="E148" s="29" t="s">
        <v>6579</v>
      </c>
      <c r="G148" s="7" t="s">
        <v>6724</v>
      </c>
      <c r="H148"/>
    </row>
    <row r="149" spans="1:8">
      <c r="A149" t="s">
        <v>6578</v>
      </c>
      <c r="B149" s="31">
        <v>3508</v>
      </c>
      <c r="C149" s="30" t="s">
        <v>6675</v>
      </c>
      <c r="D149" s="29" t="s">
        <v>6577</v>
      </c>
      <c r="E149" s="29" t="s">
        <v>6660</v>
      </c>
      <c r="G149" s="7" t="s">
        <v>6724</v>
      </c>
      <c r="H149"/>
    </row>
    <row r="150" spans="1:8">
      <c r="A150" t="s">
        <v>6578</v>
      </c>
      <c r="B150" s="31">
        <v>3533</v>
      </c>
      <c r="C150" s="30" t="s">
        <v>6674</v>
      </c>
      <c r="D150" s="29" t="s">
        <v>6577</v>
      </c>
      <c r="E150" s="29" t="s">
        <v>6660</v>
      </c>
      <c r="G150" s="7" t="s">
        <v>6724</v>
      </c>
      <c r="H150"/>
    </row>
    <row r="151" spans="1:8">
      <c r="A151" t="s">
        <v>6578</v>
      </c>
      <c r="B151" s="31">
        <v>3784</v>
      </c>
      <c r="C151" s="30" t="s">
        <v>6673</v>
      </c>
      <c r="D151" s="29" t="s">
        <v>6577</v>
      </c>
      <c r="E151" s="29" t="s">
        <v>6660</v>
      </c>
      <c r="G151" s="7" t="s">
        <v>6724</v>
      </c>
      <c r="H151"/>
    </row>
    <row r="152" spans="1:8">
      <c r="A152" t="s">
        <v>6586</v>
      </c>
      <c r="B152" s="31">
        <v>3249</v>
      </c>
      <c r="C152" s="30" t="s">
        <v>421</v>
      </c>
      <c r="D152" s="29" t="s">
        <v>6577</v>
      </c>
      <c r="E152" s="29" t="s">
        <v>6672</v>
      </c>
      <c r="G152" s="7" t="s">
        <v>6724</v>
      </c>
      <c r="H152"/>
    </row>
    <row r="153" spans="1:8">
      <c r="A153" t="s">
        <v>6586</v>
      </c>
      <c r="B153" s="31">
        <v>3765</v>
      </c>
      <c r="C153" s="30" t="s">
        <v>497</v>
      </c>
      <c r="D153" s="29" t="s">
        <v>6577</v>
      </c>
      <c r="E153" s="29" t="s">
        <v>6672</v>
      </c>
      <c r="G153" s="7" t="s">
        <v>6724</v>
      </c>
      <c r="H153"/>
    </row>
    <row r="154" spans="1:8">
      <c r="A154" t="s">
        <v>6588</v>
      </c>
      <c r="B154" s="31">
        <v>3968</v>
      </c>
      <c r="C154" s="30" t="s">
        <v>531</v>
      </c>
      <c r="D154" s="29" t="s">
        <v>6577</v>
      </c>
      <c r="E154" s="29" t="s">
        <v>6587</v>
      </c>
      <c r="G154" s="7" t="s">
        <v>6759</v>
      </c>
      <c r="H154"/>
    </row>
    <row r="155" spans="1:8">
      <c r="A155" t="s">
        <v>6601</v>
      </c>
      <c r="B155" s="31">
        <v>803</v>
      </c>
      <c r="C155" s="30" t="s">
        <v>112</v>
      </c>
      <c r="D155" s="29" t="s">
        <v>6577</v>
      </c>
      <c r="E155" s="29" t="s">
        <v>6587</v>
      </c>
      <c r="G155" s="7" t="s">
        <v>6759</v>
      </c>
      <c r="H155"/>
    </row>
    <row r="156" spans="1:8">
      <c r="A156" t="s">
        <v>6586</v>
      </c>
      <c r="B156" s="31">
        <v>1963</v>
      </c>
      <c r="C156" s="30" t="s">
        <v>287</v>
      </c>
      <c r="D156" s="29" t="s">
        <v>6577</v>
      </c>
      <c r="E156" s="29" t="s">
        <v>6592</v>
      </c>
      <c r="G156" s="7" t="s">
        <v>6724</v>
      </c>
      <c r="H156"/>
    </row>
    <row r="157" spans="1:8">
      <c r="A157" t="s">
        <v>6590</v>
      </c>
      <c r="B157" s="31">
        <v>4028</v>
      </c>
      <c r="C157" s="30" t="s">
        <v>541</v>
      </c>
      <c r="D157" s="29" t="s">
        <v>6577</v>
      </c>
      <c r="E157" s="29" t="s">
        <v>6587</v>
      </c>
      <c r="G157" s="7" t="s">
        <v>6759</v>
      </c>
      <c r="H157"/>
    </row>
    <row r="158" spans="1:8">
      <c r="A158" t="s">
        <v>6601</v>
      </c>
      <c r="B158" s="31">
        <v>1770</v>
      </c>
      <c r="C158" s="30" t="s">
        <v>271</v>
      </c>
      <c r="D158" s="29" t="s">
        <v>6577</v>
      </c>
      <c r="E158" s="29" t="s">
        <v>6592</v>
      </c>
      <c r="G158" s="7" t="s">
        <v>6724</v>
      </c>
      <c r="H158"/>
    </row>
    <row r="159" spans="1:8">
      <c r="A159" t="s">
        <v>6591</v>
      </c>
      <c r="B159" s="31">
        <v>1708</v>
      </c>
      <c r="C159" s="30" t="s">
        <v>262</v>
      </c>
      <c r="D159" s="29" t="s">
        <v>6585</v>
      </c>
      <c r="E159" s="29" t="s">
        <v>6606</v>
      </c>
      <c r="F159" t="s">
        <v>6583</v>
      </c>
      <c r="G159" s="29" t="s">
        <v>6727</v>
      </c>
      <c r="H159" s="7" t="s">
        <v>6724</v>
      </c>
    </row>
    <row r="160" spans="1:8">
      <c r="A160" t="s">
        <v>6601</v>
      </c>
      <c r="B160" s="31">
        <v>2126</v>
      </c>
      <c r="C160" s="30" t="s">
        <v>309</v>
      </c>
      <c r="D160" s="29" t="s">
        <v>6577</v>
      </c>
      <c r="E160" s="29" t="s">
        <v>6611</v>
      </c>
      <c r="G160" s="7" t="s">
        <v>6724</v>
      </c>
      <c r="H160"/>
    </row>
    <row r="161" spans="1:8">
      <c r="A161" t="s">
        <v>6586</v>
      </c>
      <c r="B161" s="31">
        <v>2299</v>
      </c>
      <c r="C161" s="30" t="s">
        <v>322</v>
      </c>
      <c r="D161" s="29" t="s">
        <v>6577</v>
      </c>
      <c r="E161" s="29" t="s">
        <v>6592</v>
      </c>
      <c r="G161" s="7" t="s">
        <v>6724</v>
      </c>
      <c r="H161"/>
    </row>
    <row r="162" spans="1:8">
      <c r="A162" t="s">
        <v>6586</v>
      </c>
      <c r="B162" s="31">
        <v>4137</v>
      </c>
      <c r="C162" s="30" t="s">
        <v>560</v>
      </c>
      <c r="D162" s="29" t="s">
        <v>6577</v>
      </c>
      <c r="E162" s="29" t="s">
        <v>6671</v>
      </c>
      <c r="G162" s="7" t="s">
        <v>6759</v>
      </c>
      <c r="H162"/>
    </row>
    <row r="163" spans="1:8">
      <c r="A163" t="s">
        <v>6578</v>
      </c>
      <c r="B163" s="31">
        <v>4221</v>
      </c>
      <c r="C163" s="30" t="s">
        <v>6670</v>
      </c>
      <c r="D163" s="29" t="s">
        <v>6577</v>
      </c>
      <c r="E163" s="29" t="s">
        <v>6660</v>
      </c>
      <c r="G163" s="7" t="s">
        <v>6724</v>
      </c>
      <c r="H163"/>
    </row>
    <row r="164" spans="1:8">
      <c r="A164" t="s">
        <v>6578</v>
      </c>
      <c r="B164" s="31">
        <v>4009</v>
      </c>
      <c r="C164" s="30" t="s">
        <v>6669</v>
      </c>
      <c r="D164" s="29" t="s">
        <v>6577</v>
      </c>
      <c r="E164" s="29" t="s">
        <v>6660</v>
      </c>
      <c r="G164" s="7" t="s">
        <v>6724</v>
      </c>
      <c r="H164"/>
    </row>
    <row r="165" spans="1:8">
      <c r="A165" t="s">
        <v>6578</v>
      </c>
      <c r="B165" s="31">
        <v>4271</v>
      </c>
      <c r="C165" s="30" t="s">
        <v>6668</v>
      </c>
      <c r="D165" s="29" t="s">
        <v>6577</v>
      </c>
      <c r="E165" s="29" t="s">
        <v>6660</v>
      </c>
      <c r="G165" s="7" t="s">
        <v>6724</v>
      </c>
      <c r="H165"/>
    </row>
    <row r="166" spans="1:8">
      <c r="A166" t="s">
        <v>6578</v>
      </c>
      <c r="B166" s="31">
        <v>4111</v>
      </c>
      <c r="C166" s="30" t="s">
        <v>6667</v>
      </c>
      <c r="D166" s="29" t="s">
        <v>6577</v>
      </c>
      <c r="E166" s="29" t="s">
        <v>6660</v>
      </c>
      <c r="G166" s="7" t="s">
        <v>6724</v>
      </c>
      <c r="H166"/>
    </row>
    <row r="167" spans="1:8">
      <c r="A167" t="s">
        <v>6578</v>
      </c>
      <c r="B167" s="31">
        <v>3944</v>
      </c>
      <c r="C167" s="30" t="s">
        <v>6666</v>
      </c>
      <c r="D167" s="29" t="s">
        <v>6577</v>
      </c>
      <c r="E167" s="29" t="s">
        <v>6660</v>
      </c>
      <c r="G167" s="7" t="s">
        <v>6724</v>
      </c>
      <c r="H167"/>
    </row>
    <row r="168" spans="1:8">
      <c r="A168" t="s">
        <v>6578</v>
      </c>
      <c r="B168" s="31">
        <v>4284</v>
      </c>
      <c r="C168" s="30" t="s">
        <v>6665</v>
      </c>
      <c r="D168" s="29" t="s">
        <v>6577</v>
      </c>
      <c r="E168" s="29" t="s">
        <v>6660</v>
      </c>
      <c r="G168" s="7" t="s">
        <v>6724</v>
      </c>
      <c r="H168"/>
    </row>
    <row r="169" spans="1:8">
      <c r="A169" t="s">
        <v>6578</v>
      </c>
      <c r="B169" s="31">
        <v>3815</v>
      </c>
      <c r="C169" s="30" t="s">
        <v>6664</v>
      </c>
      <c r="D169" s="29" t="s">
        <v>6577</v>
      </c>
      <c r="E169" s="29" t="s">
        <v>6660</v>
      </c>
      <c r="G169" s="7" t="s">
        <v>6724</v>
      </c>
      <c r="H169"/>
    </row>
    <row r="170" spans="1:8">
      <c r="A170" t="s">
        <v>6578</v>
      </c>
      <c r="B170" s="31">
        <v>4141</v>
      </c>
      <c r="C170" s="30" t="s">
        <v>6663</v>
      </c>
      <c r="D170" s="29" t="s">
        <v>6577</v>
      </c>
      <c r="E170" s="29" t="s">
        <v>6660</v>
      </c>
      <c r="G170" s="7" t="s">
        <v>6724</v>
      </c>
      <c r="H170"/>
    </row>
    <row r="171" spans="1:8">
      <c r="A171" t="s">
        <v>6578</v>
      </c>
      <c r="B171" s="31">
        <v>4197</v>
      </c>
      <c r="C171" s="30" t="s">
        <v>6662</v>
      </c>
      <c r="D171" s="29" t="s">
        <v>6577</v>
      </c>
      <c r="E171" s="29" t="s">
        <v>6660</v>
      </c>
      <c r="G171" s="7" t="s">
        <v>6724</v>
      </c>
      <c r="H171"/>
    </row>
    <row r="172" spans="1:8">
      <c r="A172" t="s">
        <v>6588</v>
      </c>
      <c r="B172" s="31">
        <v>898</v>
      </c>
      <c r="C172" s="30" t="s">
        <v>138</v>
      </c>
      <c r="D172" s="29" t="s">
        <v>6577</v>
      </c>
      <c r="E172" s="29" t="s">
        <v>6661</v>
      </c>
      <c r="G172" s="7" t="s">
        <v>6759</v>
      </c>
      <c r="H172"/>
    </row>
    <row r="173" spans="1:8">
      <c r="A173" t="s">
        <v>6588</v>
      </c>
      <c r="B173" s="31">
        <v>3584</v>
      </c>
      <c r="C173" s="30" t="s">
        <v>472</v>
      </c>
      <c r="D173" s="29" t="s">
        <v>6577</v>
      </c>
      <c r="E173" s="29" t="s">
        <v>6661</v>
      </c>
      <c r="G173" s="7" t="s">
        <v>6759</v>
      </c>
      <c r="H173"/>
    </row>
    <row r="174" spans="1:8">
      <c r="A174" t="s">
        <v>6578</v>
      </c>
      <c r="B174" s="31">
        <v>3059</v>
      </c>
      <c r="C174" s="30" t="s">
        <v>399</v>
      </c>
      <c r="D174" s="29" t="s">
        <v>6577</v>
      </c>
      <c r="E174" s="29" t="s">
        <v>6599</v>
      </c>
      <c r="G174" s="7" t="s">
        <v>6724</v>
      </c>
      <c r="H174"/>
    </row>
    <row r="175" spans="1:8">
      <c r="A175" t="s">
        <v>6586</v>
      </c>
      <c r="B175" s="31">
        <v>1980</v>
      </c>
      <c r="C175" s="30" t="s">
        <v>289</v>
      </c>
      <c r="D175" s="29" t="s">
        <v>6577</v>
      </c>
      <c r="E175" s="29" t="s">
        <v>6587</v>
      </c>
      <c r="G175" s="7" t="s">
        <v>6759</v>
      </c>
      <c r="H175"/>
    </row>
    <row r="176" spans="1:8">
      <c r="A176" t="s">
        <v>6586</v>
      </c>
      <c r="B176" s="31">
        <v>9334</v>
      </c>
      <c r="C176" s="30" t="s">
        <v>718</v>
      </c>
      <c r="D176" s="29" t="s">
        <v>6577</v>
      </c>
      <c r="E176" s="29" t="s">
        <v>6592</v>
      </c>
      <c r="G176" s="7" t="s">
        <v>6724</v>
      </c>
      <c r="H176"/>
    </row>
    <row r="177" spans="1:8">
      <c r="A177" t="s">
        <v>6582</v>
      </c>
      <c r="B177" s="31">
        <v>317</v>
      </c>
      <c r="C177" s="30" t="s">
        <v>35</v>
      </c>
      <c r="D177" s="29" t="s">
        <v>6577</v>
      </c>
      <c r="E177" s="29" t="s">
        <v>6579</v>
      </c>
      <c r="G177" s="7" t="s">
        <v>6724</v>
      </c>
      <c r="H177"/>
    </row>
    <row r="178" spans="1:8">
      <c r="A178" t="s">
        <v>6601</v>
      </c>
      <c r="B178" s="31">
        <v>9316</v>
      </c>
      <c r="C178" s="30" t="s">
        <v>707</v>
      </c>
      <c r="D178" s="29" t="s">
        <v>6577</v>
      </c>
      <c r="E178" s="29" t="s">
        <v>6599</v>
      </c>
      <c r="G178" s="7" t="s">
        <v>6724</v>
      </c>
      <c r="H178"/>
    </row>
    <row r="179" spans="1:8">
      <c r="A179" t="s">
        <v>6578</v>
      </c>
      <c r="B179" s="31">
        <v>9586</v>
      </c>
      <c r="C179" s="30" t="s">
        <v>791</v>
      </c>
      <c r="D179" s="29" t="s">
        <v>6577</v>
      </c>
      <c r="E179" s="29" t="s">
        <v>6660</v>
      </c>
      <c r="G179" s="7" t="s">
        <v>6724</v>
      </c>
      <c r="H179"/>
    </row>
    <row r="180" spans="1:8">
      <c r="A180" t="s">
        <v>6578</v>
      </c>
      <c r="B180" s="31">
        <v>322</v>
      </c>
      <c r="C180" s="30" t="s">
        <v>36</v>
      </c>
      <c r="D180" s="29" t="s">
        <v>6577</v>
      </c>
      <c r="E180" s="29" t="s">
        <v>6579</v>
      </c>
      <c r="G180" s="7" t="s">
        <v>6724</v>
      </c>
      <c r="H180"/>
    </row>
    <row r="181" spans="1:8">
      <c r="A181" t="s">
        <v>6578</v>
      </c>
      <c r="B181" s="31">
        <v>10977</v>
      </c>
      <c r="C181" s="30" t="s">
        <v>858</v>
      </c>
      <c r="D181" s="29" t="s">
        <v>6577</v>
      </c>
      <c r="E181" s="29" t="s">
        <v>6579</v>
      </c>
      <c r="G181" s="7" t="s">
        <v>6724</v>
      </c>
      <c r="H181"/>
    </row>
    <row r="182" spans="1:8">
      <c r="A182" t="s">
        <v>6582</v>
      </c>
      <c r="B182" s="31">
        <v>11268</v>
      </c>
      <c r="C182" s="30" t="s">
        <v>6659</v>
      </c>
      <c r="D182" s="29" t="s">
        <v>6577</v>
      </c>
      <c r="E182" s="29" t="s">
        <v>6599</v>
      </c>
      <c r="G182" s="7" t="s">
        <v>6724</v>
      </c>
      <c r="H182"/>
    </row>
    <row r="183" spans="1:8">
      <c r="A183" t="s">
        <v>6586</v>
      </c>
      <c r="B183" s="31">
        <v>11313</v>
      </c>
      <c r="C183" s="30" t="s">
        <v>917</v>
      </c>
      <c r="D183" s="29" t="s">
        <v>6577</v>
      </c>
      <c r="E183" s="29" t="s">
        <v>6599</v>
      </c>
      <c r="G183" s="7" t="s">
        <v>6724</v>
      </c>
      <c r="H183"/>
    </row>
    <row r="184" spans="1:8">
      <c r="A184" t="s">
        <v>6591</v>
      </c>
      <c r="B184" s="31">
        <v>378</v>
      </c>
      <c r="C184" s="30" t="s">
        <v>48</v>
      </c>
      <c r="D184" s="29" t="s">
        <v>6585</v>
      </c>
      <c r="E184" s="29" t="s">
        <v>6658</v>
      </c>
      <c r="F184" t="s">
        <v>6609</v>
      </c>
      <c r="G184" s="29" t="s">
        <v>6727</v>
      </c>
      <c r="H184" s="7" t="s">
        <v>6724</v>
      </c>
    </row>
    <row r="185" spans="1:8">
      <c r="A185" t="s">
        <v>6588</v>
      </c>
      <c r="B185" s="31">
        <v>658</v>
      </c>
      <c r="C185" s="30" t="s">
        <v>80</v>
      </c>
      <c r="D185" s="29" t="s">
        <v>6577</v>
      </c>
      <c r="E185" s="29" t="s">
        <v>6587</v>
      </c>
      <c r="G185" s="7" t="s">
        <v>6759</v>
      </c>
      <c r="H185"/>
    </row>
    <row r="186" spans="1:8">
      <c r="A186" t="s">
        <v>6578</v>
      </c>
      <c r="B186" s="31">
        <v>838</v>
      </c>
      <c r="C186" s="30" t="s">
        <v>6657</v>
      </c>
      <c r="D186" s="29" t="s">
        <v>6577</v>
      </c>
      <c r="E186" s="29" t="s">
        <v>6576</v>
      </c>
      <c r="G186" s="7" t="s">
        <v>6759</v>
      </c>
      <c r="H186"/>
    </row>
    <row r="187" spans="1:8">
      <c r="A187" t="s">
        <v>6578</v>
      </c>
      <c r="B187" s="31">
        <v>989</v>
      </c>
      <c r="C187" s="30" t="s">
        <v>6656</v>
      </c>
      <c r="D187" s="29" t="s">
        <v>6577</v>
      </c>
      <c r="E187" s="29" t="s">
        <v>6576</v>
      </c>
      <c r="G187" s="7" t="s">
        <v>6759</v>
      </c>
      <c r="H187"/>
    </row>
    <row r="188" spans="1:8">
      <c r="A188" t="s">
        <v>6578</v>
      </c>
      <c r="B188" s="31">
        <v>4522</v>
      </c>
      <c r="C188" s="30" t="s">
        <v>6655</v>
      </c>
      <c r="D188" s="29" t="s">
        <v>6577</v>
      </c>
      <c r="E188" s="29" t="s">
        <v>6576</v>
      </c>
      <c r="G188" s="7" t="s">
        <v>6759</v>
      </c>
      <c r="H188"/>
    </row>
    <row r="189" spans="1:8">
      <c r="A189" t="s">
        <v>6578</v>
      </c>
      <c r="B189" s="31">
        <v>1006</v>
      </c>
      <c r="C189" s="30" t="s">
        <v>6654</v>
      </c>
      <c r="D189" s="29" t="s">
        <v>6577</v>
      </c>
      <c r="E189" s="29" t="s">
        <v>6576</v>
      </c>
      <c r="G189" s="7" t="s">
        <v>6759</v>
      </c>
      <c r="H189"/>
    </row>
    <row r="190" spans="1:8">
      <c r="A190" t="s">
        <v>6578</v>
      </c>
      <c r="B190" s="31">
        <v>976</v>
      </c>
      <c r="C190" s="30" t="s">
        <v>6653</v>
      </c>
      <c r="D190" s="29" t="s">
        <v>6577</v>
      </c>
      <c r="E190" s="29" t="s">
        <v>6576</v>
      </c>
      <c r="G190" s="7" t="s">
        <v>6759</v>
      </c>
      <c r="H190"/>
    </row>
    <row r="191" spans="1:8">
      <c r="A191" t="s">
        <v>6578</v>
      </c>
      <c r="B191" s="31">
        <v>942</v>
      </c>
      <c r="C191" s="30" t="s">
        <v>6652</v>
      </c>
      <c r="D191" s="29" t="s">
        <v>6577</v>
      </c>
      <c r="E191" s="29" t="s">
        <v>6576</v>
      </c>
      <c r="G191" s="7" t="s">
        <v>6759</v>
      </c>
      <c r="H191"/>
    </row>
    <row r="192" spans="1:8">
      <c r="A192" t="s">
        <v>6578</v>
      </c>
      <c r="B192" s="31">
        <v>967</v>
      </c>
      <c r="C192" s="30" t="s">
        <v>6651</v>
      </c>
      <c r="D192" s="29" t="s">
        <v>6577</v>
      </c>
      <c r="E192" s="29" t="s">
        <v>6576</v>
      </c>
      <c r="G192" s="7" t="s">
        <v>6759</v>
      </c>
      <c r="H192"/>
    </row>
    <row r="193" spans="1:8">
      <c r="A193" t="s">
        <v>6578</v>
      </c>
      <c r="B193" s="31">
        <v>874</v>
      </c>
      <c r="C193" s="30" t="s">
        <v>6650</v>
      </c>
      <c r="D193" s="29" t="s">
        <v>6577</v>
      </c>
      <c r="E193" s="29" t="s">
        <v>6576</v>
      </c>
      <c r="G193" s="7" t="s">
        <v>6759</v>
      </c>
      <c r="H193"/>
    </row>
    <row r="194" spans="1:8">
      <c r="A194" t="s">
        <v>6578</v>
      </c>
      <c r="B194" s="31">
        <v>954</v>
      </c>
      <c r="C194" s="30" t="s">
        <v>6649</v>
      </c>
      <c r="D194" s="29" t="s">
        <v>6577</v>
      </c>
      <c r="E194" s="29" t="s">
        <v>6576</v>
      </c>
      <c r="G194" s="7" t="s">
        <v>6759</v>
      </c>
      <c r="H194"/>
    </row>
    <row r="195" spans="1:8">
      <c r="A195" t="s">
        <v>6578</v>
      </c>
      <c r="B195" s="31">
        <v>1482</v>
      </c>
      <c r="C195" s="30" t="s">
        <v>6648</v>
      </c>
      <c r="D195" s="29" t="s">
        <v>6577</v>
      </c>
      <c r="E195" s="29" t="s">
        <v>6576</v>
      </c>
      <c r="G195" s="7" t="s">
        <v>6759</v>
      </c>
      <c r="H195"/>
    </row>
    <row r="196" spans="1:8">
      <c r="A196" t="s">
        <v>6578</v>
      </c>
      <c r="B196" s="31">
        <v>4803</v>
      </c>
      <c r="C196" s="30" t="s">
        <v>6647</v>
      </c>
      <c r="D196" s="29" t="s">
        <v>6577</v>
      </c>
      <c r="E196" s="29" t="s">
        <v>6576</v>
      </c>
      <c r="G196" s="7" t="s">
        <v>6759</v>
      </c>
      <c r="H196"/>
    </row>
    <row r="197" spans="1:8">
      <c r="A197" t="s">
        <v>6578</v>
      </c>
      <c r="B197" s="31">
        <v>1025</v>
      </c>
      <c r="C197" s="30" t="s">
        <v>6646</v>
      </c>
      <c r="D197" s="29" t="s">
        <v>6577</v>
      </c>
      <c r="E197" s="29" t="s">
        <v>6576</v>
      </c>
      <c r="G197" s="7" t="s">
        <v>6759</v>
      </c>
      <c r="H197"/>
    </row>
    <row r="198" spans="1:8">
      <c r="A198" t="s">
        <v>6578</v>
      </c>
      <c r="B198" s="31">
        <v>1011</v>
      </c>
      <c r="C198" s="30" t="s">
        <v>6645</v>
      </c>
      <c r="D198" s="29" t="s">
        <v>6577</v>
      </c>
      <c r="E198" s="29" t="s">
        <v>6576</v>
      </c>
      <c r="G198" s="7" t="s">
        <v>6759</v>
      </c>
      <c r="H198"/>
    </row>
    <row r="199" spans="1:8">
      <c r="A199" t="s">
        <v>6578</v>
      </c>
      <c r="B199" s="31">
        <v>1049</v>
      </c>
      <c r="C199" s="30" t="s">
        <v>6644</v>
      </c>
      <c r="D199" s="29" t="s">
        <v>6577</v>
      </c>
      <c r="E199" s="29" t="s">
        <v>6576</v>
      </c>
      <c r="G199" s="7" t="s">
        <v>6759</v>
      </c>
      <c r="H199"/>
    </row>
    <row r="200" spans="1:8">
      <c r="A200" t="s">
        <v>6578</v>
      </c>
      <c r="B200" s="31">
        <v>2351</v>
      </c>
      <c r="C200" s="30" t="s">
        <v>6643</v>
      </c>
      <c r="D200" s="29" t="s">
        <v>6577</v>
      </c>
      <c r="E200" s="29" t="s">
        <v>6576</v>
      </c>
      <c r="G200" s="7" t="s">
        <v>6759</v>
      </c>
      <c r="H200"/>
    </row>
    <row r="201" spans="1:8">
      <c r="A201" t="s">
        <v>6578</v>
      </c>
      <c r="B201" s="31">
        <v>4393</v>
      </c>
      <c r="C201" s="30" t="s">
        <v>6642</v>
      </c>
      <c r="D201" s="29" t="s">
        <v>6577</v>
      </c>
      <c r="E201" s="29" t="s">
        <v>6576</v>
      </c>
      <c r="G201" s="7" t="s">
        <v>6759</v>
      </c>
      <c r="H201"/>
    </row>
    <row r="202" spans="1:8">
      <c r="A202" t="s">
        <v>6578</v>
      </c>
      <c r="B202" s="31">
        <v>548</v>
      </c>
      <c r="C202" s="30" t="s">
        <v>6641</v>
      </c>
      <c r="D202" s="29" t="s">
        <v>6577</v>
      </c>
      <c r="E202" s="29" t="s">
        <v>6576</v>
      </c>
      <c r="G202" s="7" t="s">
        <v>6759</v>
      </c>
      <c r="H202"/>
    </row>
    <row r="203" spans="1:8">
      <c r="A203" t="s">
        <v>6578</v>
      </c>
      <c r="B203" s="31">
        <v>958</v>
      </c>
      <c r="C203" s="30" t="s">
        <v>6640</v>
      </c>
      <c r="D203" s="29" t="s">
        <v>6577</v>
      </c>
      <c r="E203" s="29" t="s">
        <v>6576</v>
      </c>
      <c r="G203" s="7" t="s">
        <v>6759</v>
      </c>
      <c r="H203"/>
    </row>
    <row r="204" spans="1:8">
      <c r="A204" t="s">
        <v>6578</v>
      </c>
      <c r="B204" s="31">
        <v>1034</v>
      </c>
      <c r="C204" s="30" t="s">
        <v>6639</v>
      </c>
      <c r="D204" s="29" t="s">
        <v>6577</v>
      </c>
      <c r="E204" s="29" t="s">
        <v>6576</v>
      </c>
      <c r="G204" s="7" t="s">
        <v>6759</v>
      </c>
      <c r="H204"/>
    </row>
    <row r="205" spans="1:8">
      <c r="A205" t="s">
        <v>6578</v>
      </c>
      <c r="B205" s="31">
        <v>1043</v>
      </c>
      <c r="C205" s="30" t="s">
        <v>6638</v>
      </c>
      <c r="D205" s="29" t="s">
        <v>6577</v>
      </c>
      <c r="E205" s="29" t="s">
        <v>6576</v>
      </c>
      <c r="G205" s="7" t="s">
        <v>6759</v>
      </c>
      <c r="H205"/>
    </row>
    <row r="206" spans="1:8">
      <c r="A206" t="s">
        <v>6578</v>
      </c>
      <c r="B206" s="31">
        <v>337</v>
      </c>
      <c r="C206" s="30" t="s">
        <v>6637</v>
      </c>
      <c r="D206" s="29" t="s">
        <v>6577</v>
      </c>
      <c r="E206" s="29" t="s">
        <v>6576</v>
      </c>
      <c r="G206" s="7" t="s">
        <v>6759</v>
      </c>
      <c r="H206"/>
    </row>
    <row r="207" spans="1:8">
      <c r="A207" t="s">
        <v>6578</v>
      </c>
      <c r="B207" s="31">
        <v>4029</v>
      </c>
      <c r="C207" s="30" t="s">
        <v>6636</v>
      </c>
      <c r="D207" s="29" t="s">
        <v>6577</v>
      </c>
      <c r="E207" s="29" t="s">
        <v>6576</v>
      </c>
      <c r="G207" s="7" t="s">
        <v>6759</v>
      </c>
      <c r="H207"/>
    </row>
    <row r="208" spans="1:8">
      <c r="A208" t="s">
        <v>6578</v>
      </c>
      <c r="B208" s="31">
        <v>2309</v>
      </c>
      <c r="C208" s="30" t="s">
        <v>6635</v>
      </c>
      <c r="D208" s="29" t="s">
        <v>6577</v>
      </c>
      <c r="E208" s="29" t="s">
        <v>6576</v>
      </c>
      <c r="G208" s="7" t="s">
        <v>6759</v>
      </c>
      <c r="H208"/>
    </row>
    <row r="209" spans="1:8">
      <c r="A209" t="s">
        <v>6578</v>
      </c>
      <c r="B209" s="31">
        <v>950</v>
      </c>
      <c r="C209" s="30" t="s">
        <v>6634</v>
      </c>
      <c r="D209" s="29" t="s">
        <v>6577</v>
      </c>
      <c r="E209" s="29" t="s">
        <v>6576</v>
      </c>
      <c r="G209" s="7" t="s">
        <v>6759</v>
      </c>
      <c r="H209"/>
    </row>
    <row r="210" spans="1:8">
      <c r="A210" t="s">
        <v>6578</v>
      </c>
      <c r="B210" s="31">
        <v>1058</v>
      </c>
      <c r="C210" s="30" t="s">
        <v>6633</v>
      </c>
      <c r="D210" s="29" t="s">
        <v>6577</v>
      </c>
      <c r="E210" s="29" t="s">
        <v>6576</v>
      </c>
      <c r="G210" s="7" t="s">
        <v>6759</v>
      </c>
      <c r="H210"/>
    </row>
    <row r="211" spans="1:8">
      <c r="A211" t="s">
        <v>6578</v>
      </c>
      <c r="B211" s="31">
        <v>1004</v>
      </c>
      <c r="C211" s="30" t="s">
        <v>6632</v>
      </c>
      <c r="D211" s="29" t="s">
        <v>6577</v>
      </c>
      <c r="E211" s="29" t="s">
        <v>6576</v>
      </c>
      <c r="G211" s="7" t="s">
        <v>6759</v>
      </c>
      <c r="H211"/>
    </row>
    <row r="212" spans="1:8">
      <c r="A212" t="s">
        <v>6582</v>
      </c>
      <c r="B212" s="31">
        <v>718</v>
      </c>
      <c r="C212" s="30" t="s">
        <v>91</v>
      </c>
      <c r="D212" s="29" t="s">
        <v>6577</v>
      </c>
      <c r="E212" s="29" t="s">
        <v>6587</v>
      </c>
      <c r="G212" s="7" t="s">
        <v>6759</v>
      </c>
      <c r="H212"/>
    </row>
    <row r="213" spans="1:8">
      <c r="A213" t="s">
        <v>6588</v>
      </c>
      <c r="B213" s="31">
        <v>151</v>
      </c>
      <c r="C213" s="30" t="s">
        <v>17</v>
      </c>
      <c r="D213" s="29" t="s">
        <v>6577</v>
      </c>
      <c r="E213" s="29" t="s">
        <v>6587</v>
      </c>
      <c r="G213" s="7" t="s">
        <v>6759</v>
      </c>
      <c r="H213"/>
    </row>
    <row r="214" spans="1:8">
      <c r="A214" t="s">
        <v>6588</v>
      </c>
      <c r="B214" s="31">
        <v>348</v>
      </c>
      <c r="C214" s="30" t="s">
        <v>41</v>
      </c>
      <c r="D214" s="29" t="s">
        <v>6577</v>
      </c>
      <c r="E214" s="29" t="s">
        <v>6587</v>
      </c>
      <c r="G214" s="7" t="s">
        <v>6759</v>
      </c>
      <c r="H214"/>
    </row>
    <row r="215" spans="1:8">
      <c r="A215" t="s">
        <v>6582</v>
      </c>
      <c r="B215" s="31">
        <v>4089</v>
      </c>
      <c r="C215" s="30" t="s">
        <v>549</v>
      </c>
      <c r="D215" s="29" t="s">
        <v>6577</v>
      </c>
      <c r="E215" s="29" t="s">
        <v>6587</v>
      </c>
      <c r="G215" s="7" t="s">
        <v>6759</v>
      </c>
      <c r="H215"/>
    </row>
    <row r="216" spans="1:8">
      <c r="A216" t="s">
        <v>6591</v>
      </c>
      <c r="B216" s="31">
        <v>2415</v>
      </c>
      <c r="C216" s="30" t="s">
        <v>337</v>
      </c>
      <c r="D216" s="29" t="s">
        <v>6577</v>
      </c>
      <c r="E216" s="29" t="s">
        <v>6587</v>
      </c>
      <c r="G216" s="7" t="s">
        <v>6759</v>
      </c>
      <c r="H216"/>
    </row>
    <row r="217" spans="1:8">
      <c r="A217" t="s">
        <v>6590</v>
      </c>
      <c r="B217" s="31">
        <v>374</v>
      </c>
      <c r="C217" s="30" t="s">
        <v>46</v>
      </c>
      <c r="D217" s="29" t="s">
        <v>6577</v>
      </c>
      <c r="E217" s="29" t="s">
        <v>6587</v>
      </c>
      <c r="G217" s="7" t="s">
        <v>6759</v>
      </c>
      <c r="H217"/>
    </row>
    <row r="218" spans="1:8">
      <c r="A218" t="s">
        <v>6582</v>
      </c>
      <c r="B218" s="31">
        <v>595</v>
      </c>
      <c r="C218" s="30" t="s">
        <v>72</v>
      </c>
      <c r="D218" s="29" t="s">
        <v>6577</v>
      </c>
      <c r="E218" s="29" t="s">
        <v>6587</v>
      </c>
      <c r="G218" s="7" t="s">
        <v>6759</v>
      </c>
      <c r="H218"/>
    </row>
    <row r="219" spans="1:8">
      <c r="A219" t="s">
        <v>6591</v>
      </c>
      <c r="B219" s="31">
        <v>4057</v>
      </c>
      <c r="C219" s="30" t="s">
        <v>545</v>
      </c>
      <c r="D219" s="29" t="s">
        <v>6577</v>
      </c>
      <c r="E219" s="29" t="s">
        <v>6631</v>
      </c>
      <c r="G219" s="7" t="s">
        <v>6759</v>
      </c>
      <c r="H219"/>
    </row>
    <row r="220" spans="1:8">
      <c r="A220" t="s">
        <v>6591</v>
      </c>
      <c r="B220" s="31">
        <v>4786</v>
      </c>
      <c r="C220" s="30" t="s">
        <v>657</v>
      </c>
      <c r="D220" s="29" t="s">
        <v>6577</v>
      </c>
      <c r="E220" s="29" t="s">
        <v>6631</v>
      </c>
      <c r="G220" s="7" t="s">
        <v>6759</v>
      </c>
      <c r="H220"/>
    </row>
    <row r="221" spans="1:8">
      <c r="A221" t="s">
        <v>6582</v>
      </c>
      <c r="B221" s="31">
        <v>4381</v>
      </c>
      <c r="C221" s="30" t="s">
        <v>599</v>
      </c>
      <c r="D221" s="29" t="s">
        <v>6577</v>
      </c>
      <c r="E221" s="29" t="s">
        <v>6587</v>
      </c>
      <c r="G221" s="7" t="s">
        <v>6759</v>
      </c>
      <c r="H221"/>
    </row>
    <row r="222" spans="1:8">
      <c r="A222" t="s">
        <v>6601</v>
      </c>
      <c r="B222" s="31">
        <v>153</v>
      </c>
      <c r="C222" s="30" t="s">
        <v>18</v>
      </c>
      <c r="D222" s="29" t="s">
        <v>6577</v>
      </c>
      <c r="E222" s="29" t="s">
        <v>6587</v>
      </c>
      <c r="G222" s="7" t="s">
        <v>6759</v>
      </c>
      <c r="H222"/>
    </row>
    <row r="223" spans="1:8">
      <c r="A223" t="s">
        <v>6590</v>
      </c>
      <c r="B223" s="31">
        <v>884</v>
      </c>
      <c r="C223" s="30" t="s">
        <v>133</v>
      </c>
      <c r="D223" s="29" t="s">
        <v>6577</v>
      </c>
      <c r="E223" s="29" t="s">
        <v>6587</v>
      </c>
      <c r="G223" s="7" t="s">
        <v>6759</v>
      </c>
      <c r="H223"/>
    </row>
    <row r="224" spans="1:8">
      <c r="A224" t="s">
        <v>6601</v>
      </c>
      <c r="B224" s="31">
        <v>611</v>
      </c>
      <c r="C224" s="30" t="s">
        <v>75</v>
      </c>
      <c r="D224" s="29" t="s">
        <v>6577</v>
      </c>
      <c r="E224" s="29" t="s">
        <v>6587</v>
      </c>
      <c r="G224" s="7" t="s">
        <v>6759</v>
      </c>
      <c r="H224"/>
    </row>
    <row r="225" spans="1:8">
      <c r="A225" t="s">
        <v>6591</v>
      </c>
      <c r="B225" s="31">
        <v>2807</v>
      </c>
      <c r="C225" s="30" t="s">
        <v>373</v>
      </c>
      <c r="D225" s="29" t="s">
        <v>6577</v>
      </c>
      <c r="E225" s="29" t="s">
        <v>6587</v>
      </c>
      <c r="G225" s="7" t="s">
        <v>6759</v>
      </c>
      <c r="H225"/>
    </row>
    <row r="226" spans="1:8">
      <c r="A226" t="s">
        <v>6588</v>
      </c>
      <c r="B226" s="31">
        <v>368</v>
      </c>
      <c r="C226" s="30" t="s">
        <v>45</v>
      </c>
      <c r="D226" s="29" t="s">
        <v>6577</v>
      </c>
      <c r="E226" s="29" t="s">
        <v>6587</v>
      </c>
      <c r="G226" s="7" t="s">
        <v>6759</v>
      </c>
      <c r="H226"/>
    </row>
    <row r="227" spans="1:8">
      <c r="A227" t="s">
        <v>6601</v>
      </c>
      <c r="B227" s="31">
        <v>620</v>
      </c>
      <c r="C227" s="30" t="s">
        <v>76</v>
      </c>
      <c r="D227" s="29" t="s">
        <v>6577</v>
      </c>
      <c r="E227" s="29" t="s">
        <v>6587</v>
      </c>
      <c r="G227" s="7" t="s">
        <v>6759</v>
      </c>
      <c r="H227"/>
    </row>
    <row r="228" spans="1:8">
      <c r="A228" t="s">
        <v>6591</v>
      </c>
      <c r="B228" s="31">
        <v>3078</v>
      </c>
      <c r="C228" s="30" t="s">
        <v>400</v>
      </c>
      <c r="D228" s="29" t="s">
        <v>6577</v>
      </c>
      <c r="E228" s="29" t="s">
        <v>6587</v>
      </c>
      <c r="G228" s="7" t="s">
        <v>6759</v>
      </c>
      <c r="H228"/>
    </row>
    <row r="229" spans="1:8">
      <c r="A229" t="s">
        <v>6582</v>
      </c>
      <c r="B229" s="31">
        <v>9295</v>
      </c>
      <c r="C229" s="30" t="s">
        <v>700</v>
      </c>
      <c r="D229" s="29" t="s">
        <v>6585</v>
      </c>
      <c r="E229" s="29" t="s">
        <v>6614</v>
      </c>
      <c r="F229" t="s">
        <v>6595</v>
      </c>
      <c r="G229" s="29" t="s">
        <v>6727</v>
      </c>
      <c r="H229" s="7" t="s">
        <v>6724</v>
      </c>
    </row>
    <row r="230" spans="1:8">
      <c r="A230" t="s">
        <v>6578</v>
      </c>
      <c r="B230" s="31">
        <v>9345</v>
      </c>
      <c r="C230" s="30" t="s">
        <v>6630</v>
      </c>
      <c r="D230" s="29" t="s">
        <v>6577</v>
      </c>
      <c r="E230" s="29" t="s">
        <v>6576</v>
      </c>
      <c r="G230" s="7" t="s">
        <v>6759</v>
      </c>
      <c r="H230"/>
    </row>
    <row r="231" spans="1:8">
      <c r="A231" t="s">
        <v>6578</v>
      </c>
      <c r="B231" s="31">
        <v>9339</v>
      </c>
      <c r="C231" s="30" t="s">
        <v>6629</v>
      </c>
      <c r="D231" s="29" t="s">
        <v>6577</v>
      </c>
      <c r="E231" s="29" t="s">
        <v>6576</v>
      </c>
      <c r="G231" s="7" t="s">
        <v>6759</v>
      </c>
      <c r="H231"/>
    </row>
    <row r="232" spans="1:8">
      <c r="A232" t="s">
        <v>6578</v>
      </c>
      <c r="B232" s="31">
        <v>9346</v>
      </c>
      <c r="C232" s="30" t="s">
        <v>6628</v>
      </c>
      <c r="D232" s="29" t="s">
        <v>6577</v>
      </c>
      <c r="E232" s="29" t="s">
        <v>6576</v>
      </c>
      <c r="G232" s="7" t="s">
        <v>6759</v>
      </c>
      <c r="H232"/>
    </row>
    <row r="233" spans="1:8">
      <c r="A233" t="s">
        <v>6578</v>
      </c>
      <c r="B233" s="31">
        <v>9341</v>
      </c>
      <c r="C233" s="30" t="s">
        <v>6627</v>
      </c>
      <c r="D233" s="29" t="s">
        <v>6577</v>
      </c>
      <c r="E233" s="29" t="s">
        <v>6576</v>
      </c>
      <c r="G233" s="7" t="s">
        <v>6759</v>
      </c>
      <c r="H233"/>
    </row>
    <row r="234" spans="1:8">
      <c r="A234" t="s">
        <v>6578</v>
      </c>
      <c r="B234" s="31">
        <v>9347</v>
      </c>
      <c r="C234" s="30" t="s">
        <v>6626</v>
      </c>
      <c r="D234" s="29" t="s">
        <v>6577</v>
      </c>
      <c r="E234" s="29" t="s">
        <v>6576</v>
      </c>
      <c r="G234" s="7" t="s">
        <v>6759</v>
      </c>
      <c r="H234"/>
    </row>
    <row r="235" spans="1:8">
      <c r="A235" t="s">
        <v>6578</v>
      </c>
      <c r="B235" s="31">
        <v>9340</v>
      </c>
      <c r="C235" s="30" t="s">
        <v>6625</v>
      </c>
      <c r="D235" s="29" t="s">
        <v>6577</v>
      </c>
      <c r="E235" s="29" t="s">
        <v>6576</v>
      </c>
      <c r="G235" s="7" t="s">
        <v>6759</v>
      </c>
      <c r="H235"/>
    </row>
    <row r="236" spans="1:8">
      <c r="A236" t="s">
        <v>6601</v>
      </c>
      <c r="B236" s="31">
        <v>9319</v>
      </c>
      <c r="C236" s="30" t="s">
        <v>710</v>
      </c>
      <c r="D236" s="29" t="s">
        <v>6577</v>
      </c>
      <c r="E236" s="29" t="s">
        <v>6587</v>
      </c>
      <c r="G236" s="7" t="s">
        <v>6759</v>
      </c>
      <c r="H236"/>
    </row>
    <row r="237" spans="1:8">
      <c r="A237" t="s">
        <v>6586</v>
      </c>
      <c r="B237" s="31">
        <v>9326</v>
      </c>
      <c r="C237" s="30" t="s">
        <v>714</v>
      </c>
      <c r="D237" s="29" t="s">
        <v>6577</v>
      </c>
      <c r="E237" s="29" t="s">
        <v>6592</v>
      </c>
      <c r="G237" s="7" t="s">
        <v>6724</v>
      </c>
      <c r="H237"/>
    </row>
    <row r="238" spans="1:8">
      <c r="A238" t="s">
        <v>6578</v>
      </c>
      <c r="B238" s="31">
        <v>9602</v>
      </c>
      <c r="C238" s="30" t="s">
        <v>6624</v>
      </c>
      <c r="D238" s="29" t="s">
        <v>6577</v>
      </c>
      <c r="E238" s="29" t="s">
        <v>6576</v>
      </c>
      <c r="G238" s="7" t="s">
        <v>6759</v>
      </c>
      <c r="H238"/>
    </row>
    <row r="239" spans="1:8">
      <c r="A239" t="s">
        <v>6590</v>
      </c>
      <c r="B239" s="31">
        <v>4535</v>
      </c>
      <c r="C239" s="30" t="s">
        <v>620</v>
      </c>
      <c r="D239" s="29" t="s">
        <v>6577</v>
      </c>
      <c r="E239" s="29" t="s">
        <v>6623</v>
      </c>
      <c r="G239" s="29" t="s">
        <v>6727</v>
      </c>
      <c r="H239"/>
    </row>
    <row r="240" spans="1:8">
      <c r="A240" t="s">
        <v>6578</v>
      </c>
      <c r="B240" s="31">
        <v>9635</v>
      </c>
      <c r="C240" s="30" t="s">
        <v>814</v>
      </c>
      <c r="D240" s="29" t="s">
        <v>6577</v>
      </c>
      <c r="E240" s="29" t="s">
        <v>6576</v>
      </c>
      <c r="G240" s="7" t="s">
        <v>6759</v>
      </c>
      <c r="H240"/>
    </row>
    <row r="241" spans="1:8">
      <c r="A241" t="s">
        <v>6578</v>
      </c>
      <c r="B241" s="31">
        <v>9631</v>
      </c>
      <c r="C241" s="30" t="s">
        <v>6622</v>
      </c>
      <c r="D241" s="29" t="s">
        <v>6577</v>
      </c>
      <c r="E241" s="29" t="s">
        <v>6576</v>
      </c>
      <c r="G241" s="7" t="s">
        <v>6759</v>
      </c>
      <c r="H241"/>
    </row>
    <row r="242" spans="1:8">
      <c r="A242" t="s">
        <v>6578</v>
      </c>
      <c r="B242" s="31">
        <v>10756</v>
      </c>
      <c r="C242" s="30" t="s">
        <v>825</v>
      </c>
      <c r="D242" s="29" t="s">
        <v>6577</v>
      </c>
      <c r="E242" s="29" t="s">
        <v>6576</v>
      </c>
      <c r="G242" s="7" t="s">
        <v>6759</v>
      </c>
      <c r="H242"/>
    </row>
    <row r="243" spans="1:8">
      <c r="A243" t="s">
        <v>6578</v>
      </c>
      <c r="B243" s="31">
        <v>10758</v>
      </c>
      <c r="C243" s="30" t="s">
        <v>826</v>
      </c>
      <c r="D243" s="29" t="s">
        <v>6577</v>
      </c>
      <c r="E243" s="29" t="s">
        <v>6576</v>
      </c>
      <c r="G243" s="7" t="s">
        <v>6759</v>
      </c>
      <c r="H243"/>
    </row>
    <row r="244" spans="1:8">
      <c r="A244" t="s">
        <v>6578</v>
      </c>
      <c r="B244" s="31">
        <v>9622</v>
      </c>
      <c r="C244" s="30" t="s">
        <v>6621</v>
      </c>
      <c r="D244" s="29" t="s">
        <v>6577</v>
      </c>
      <c r="E244" s="29" t="s">
        <v>6576</v>
      </c>
      <c r="G244" s="7" t="s">
        <v>6759</v>
      </c>
      <c r="H244"/>
    </row>
    <row r="245" spans="1:8">
      <c r="A245" t="s">
        <v>6590</v>
      </c>
      <c r="B245" s="31">
        <v>10748</v>
      </c>
      <c r="C245" s="30" t="s">
        <v>821</v>
      </c>
      <c r="D245" s="29" t="s">
        <v>6577</v>
      </c>
      <c r="E245" s="29" t="s">
        <v>6576</v>
      </c>
      <c r="G245" s="7" t="s">
        <v>6759</v>
      </c>
      <c r="H245"/>
    </row>
    <row r="246" spans="1:8">
      <c r="A246" t="s">
        <v>6591</v>
      </c>
      <c r="B246" s="31">
        <v>10747</v>
      </c>
      <c r="C246" s="30" t="s">
        <v>820</v>
      </c>
      <c r="D246" s="29" t="s">
        <v>6577</v>
      </c>
      <c r="E246" s="29" t="s">
        <v>6576</v>
      </c>
      <c r="G246" s="7" t="s">
        <v>6759</v>
      </c>
      <c r="H246"/>
    </row>
    <row r="247" spans="1:8">
      <c r="A247" t="s">
        <v>6601</v>
      </c>
      <c r="B247" s="31">
        <v>1786</v>
      </c>
      <c r="C247" s="30" t="s">
        <v>274</v>
      </c>
      <c r="D247" s="29" t="s">
        <v>6577</v>
      </c>
      <c r="E247" s="29" t="s">
        <v>6589</v>
      </c>
      <c r="G247" s="29" t="s">
        <v>6727</v>
      </c>
      <c r="H247"/>
    </row>
    <row r="248" spans="1:8">
      <c r="A248" t="s">
        <v>6578</v>
      </c>
      <c r="B248" s="31">
        <v>10946</v>
      </c>
      <c r="C248" s="30" t="s">
        <v>841</v>
      </c>
      <c r="D248" s="29" t="s">
        <v>6577</v>
      </c>
      <c r="E248" s="29" t="s">
        <v>6576</v>
      </c>
      <c r="G248" s="7" t="s">
        <v>6759</v>
      </c>
      <c r="H248"/>
    </row>
    <row r="249" spans="1:8">
      <c r="A249" t="s">
        <v>6578</v>
      </c>
      <c r="B249" s="31">
        <v>10947</v>
      </c>
      <c r="C249" s="30" t="s">
        <v>842</v>
      </c>
      <c r="D249" s="29" t="s">
        <v>6577</v>
      </c>
      <c r="E249" s="29" t="s">
        <v>6576</v>
      </c>
      <c r="G249" s="7" t="s">
        <v>6759</v>
      </c>
      <c r="H249"/>
    </row>
    <row r="250" spans="1:8">
      <c r="A250" t="s">
        <v>6588</v>
      </c>
      <c r="B250" s="31">
        <v>3984</v>
      </c>
      <c r="C250" s="30" t="s">
        <v>534</v>
      </c>
      <c r="D250" s="29" t="s">
        <v>6577</v>
      </c>
      <c r="E250" s="29" t="s">
        <v>6576</v>
      </c>
      <c r="G250" s="7" t="s">
        <v>6759</v>
      </c>
      <c r="H250"/>
    </row>
    <row r="251" spans="1:8">
      <c r="A251" t="s">
        <v>6591</v>
      </c>
      <c r="B251" s="31">
        <v>10752</v>
      </c>
      <c r="C251" s="30" t="s">
        <v>824</v>
      </c>
      <c r="D251" s="29" t="s">
        <v>6620</v>
      </c>
      <c r="E251" s="29" t="s">
        <v>6619</v>
      </c>
      <c r="F251" t="s">
        <v>6583</v>
      </c>
      <c r="G251" s="29" t="s">
        <v>6727</v>
      </c>
      <c r="H251" s="7" t="s">
        <v>6724</v>
      </c>
    </row>
    <row r="252" spans="1:8">
      <c r="A252" t="s">
        <v>6582</v>
      </c>
      <c r="B252" s="31">
        <v>10974</v>
      </c>
      <c r="C252" s="30" t="s">
        <v>857</v>
      </c>
      <c r="D252" s="29" t="s">
        <v>6577</v>
      </c>
      <c r="E252" s="29" t="s">
        <v>6587</v>
      </c>
      <c r="G252" s="7" t="s">
        <v>6759</v>
      </c>
      <c r="H252"/>
    </row>
    <row r="253" spans="1:8">
      <c r="A253" t="s">
        <v>6578</v>
      </c>
      <c r="B253" s="31">
        <v>10948</v>
      </c>
      <c r="C253" s="30" t="s">
        <v>843</v>
      </c>
      <c r="D253" s="29" t="s">
        <v>6577</v>
      </c>
      <c r="E253" s="29" t="s">
        <v>6576</v>
      </c>
      <c r="G253" s="7" t="s">
        <v>6759</v>
      </c>
      <c r="H253"/>
    </row>
    <row r="254" spans="1:8">
      <c r="A254" t="s">
        <v>6588</v>
      </c>
      <c r="B254" s="31">
        <v>10978</v>
      </c>
      <c r="C254" s="30" t="s">
        <v>859</v>
      </c>
      <c r="D254" s="29" t="s">
        <v>6577</v>
      </c>
      <c r="E254" s="29" t="s">
        <v>6587</v>
      </c>
      <c r="G254" s="7" t="s">
        <v>6759</v>
      </c>
      <c r="H254"/>
    </row>
    <row r="255" spans="1:8">
      <c r="A255" t="s">
        <v>6578</v>
      </c>
      <c r="B255" s="31">
        <v>2909</v>
      </c>
      <c r="C255" s="30" t="s">
        <v>388</v>
      </c>
      <c r="D255" s="29" t="s">
        <v>6577</v>
      </c>
      <c r="E255" s="29" t="s">
        <v>6587</v>
      </c>
      <c r="G255" s="7" t="s">
        <v>6759</v>
      </c>
      <c r="H255"/>
    </row>
    <row r="256" spans="1:8">
      <c r="A256" t="s">
        <v>6586</v>
      </c>
      <c r="B256" s="31">
        <v>11143</v>
      </c>
      <c r="C256" s="30" t="s">
        <v>885</v>
      </c>
      <c r="D256" s="29" t="s">
        <v>6577</v>
      </c>
      <c r="E256" s="29" t="s">
        <v>6618</v>
      </c>
      <c r="G256" s="7" t="s">
        <v>6759</v>
      </c>
      <c r="H256"/>
    </row>
    <row r="257" spans="1:8">
      <c r="A257" t="s">
        <v>6582</v>
      </c>
      <c r="B257" s="31">
        <v>11252</v>
      </c>
      <c r="C257" s="30" t="s">
        <v>910</v>
      </c>
      <c r="D257" s="29" t="s">
        <v>6577</v>
      </c>
      <c r="E257" s="29" t="s">
        <v>6587</v>
      </c>
      <c r="G257" s="7" t="s">
        <v>6759</v>
      </c>
      <c r="H257"/>
    </row>
    <row r="258" spans="1:8">
      <c r="A258" t="s">
        <v>6582</v>
      </c>
      <c r="B258" s="31">
        <v>11163</v>
      </c>
      <c r="C258" s="30" t="s">
        <v>889</v>
      </c>
      <c r="D258" s="29" t="s">
        <v>6577</v>
      </c>
      <c r="E258" s="29" t="s">
        <v>6617</v>
      </c>
      <c r="G258" s="7" t="s">
        <v>6759</v>
      </c>
      <c r="H258"/>
    </row>
    <row r="259" spans="1:8">
      <c r="A259" t="s">
        <v>6601</v>
      </c>
      <c r="B259" s="31">
        <v>1149</v>
      </c>
      <c r="C259" s="30" t="s">
        <v>187</v>
      </c>
      <c r="D259" s="29" t="s">
        <v>6577</v>
      </c>
      <c r="E259" s="29" t="s">
        <v>6589</v>
      </c>
      <c r="G259" s="29" t="s">
        <v>6727</v>
      </c>
      <c r="H259"/>
    </row>
    <row r="260" spans="1:8">
      <c r="A260" t="s">
        <v>6582</v>
      </c>
      <c r="B260" s="31">
        <v>1438</v>
      </c>
      <c r="C260" s="30" t="s">
        <v>6616</v>
      </c>
      <c r="D260" s="29" t="s">
        <v>6585</v>
      </c>
      <c r="E260" s="29" t="s">
        <v>6614</v>
      </c>
      <c r="F260" t="s">
        <v>6595</v>
      </c>
      <c r="G260" s="29" t="s">
        <v>6727</v>
      </c>
      <c r="H260" s="7" t="s">
        <v>6724</v>
      </c>
    </row>
    <row r="261" spans="1:8">
      <c r="A261" t="s">
        <v>6601</v>
      </c>
      <c r="B261" s="31">
        <v>4119</v>
      </c>
      <c r="C261" s="30" t="s">
        <v>555</v>
      </c>
      <c r="D261" s="29" t="s">
        <v>6585</v>
      </c>
      <c r="E261" s="29" t="s">
        <v>6606</v>
      </c>
      <c r="F261" t="s">
        <v>6583</v>
      </c>
      <c r="G261" s="29" t="s">
        <v>6727</v>
      </c>
      <c r="H261" s="7" t="s">
        <v>6724</v>
      </c>
    </row>
    <row r="262" spans="1:8">
      <c r="A262" t="s">
        <v>6586</v>
      </c>
      <c r="B262" s="31">
        <v>1616</v>
      </c>
      <c r="C262" s="30" t="s">
        <v>249</v>
      </c>
      <c r="D262" s="29" t="s">
        <v>6585</v>
      </c>
      <c r="E262" s="29" t="s">
        <v>6615</v>
      </c>
      <c r="F262" t="s">
        <v>6583</v>
      </c>
      <c r="G262" s="29" t="s">
        <v>6727</v>
      </c>
      <c r="H262" s="7" t="s">
        <v>6724</v>
      </c>
    </row>
    <row r="263" spans="1:8">
      <c r="A263" t="s">
        <v>6586</v>
      </c>
      <c r="B263" s="31">
        <v>1777</v>
      </c>
      <c r="C263" s="30" t="s">
        <v>272</v>
      </c>
      <c r="D263" s="29" t="s">
        <v>6585</v>
      </c>
      <c r="E263" s="29" t="s">
        <v>6604</v>
      </c>
      <c r="F263" t="s">
        <v>6583</v>
      </c>
      <c r="G263" s="7" t="s">
        <v>6759</v>
      </c>
      <c r="H263" s="7" t="s">
        <v>6724</v>
      </c>
    </row>
    <row r="264" spans="1:8">
      <c r="A264" t="s">
        <v>6582</v>
      </c>
      <c r="B264" s="31">
        <v>1553</v>
      </c>
      <c r="C264" s="30" t="s">
        <v>242</v>
      </c>
      <c r="D264" s="29" t="s">
        <v>6585</v>
      </c>
      <c r="E264" s="29" t="s">
        <v>6614</v>
      </c>
      <c r="F264" t="s">
        <v>6595</v>
      </c>
      <c r="G264" s="29" t="s">
        <v>6727</v>
      </c>
      <c r="H264" s="7" t="s">
        <v>6724</v>
      </c>
    </row>
    <row r="265" spans="1:8">
      <c r="A265" t="s">
        <v>6582</v>
      </c>
      <c r="B265" s="31">
        <v>1508</v>
      </c>
      <c r="C265" s="30" t="s">
        <v>233</v>
      </c>
      <c r="D265" s="29" t="s">
        <v>6585</v>
      </c>
      <c r="E265" s="29" t="s">
        <v>6593</v>
      </c>
      <c r="F265" t="s">
        <v>6583</v>
      </c>
      <c r="G265" s="29" t="s">
        <v>6727</v>
      </c>
      <c r="H265" s="7" t="s">
        <v>6724</v>
      </c>
    </row>
    <row r="266" spans="1:8">
      <c r="A266" t="s">
        <v>6586</v>
      </c>
      <c r="B266" s="31">
        <v>3336</v>
      </c>
      <c r="C266" s="30" t="s">
        <v>438</v>
      </c>
      <c r="D266" s="29" t="s">
        <v>6585</v>
      </c>
      <c r="E266" s="29" t="s">
        <v>6604</v>
      </c>
      <c r="F266" t="s">
        <v>6583</v>
      </c>
      <c r="G266" s="7" t="s">
        <v>6759</v>
      </c>
      <c r="H266" s="7" t="s">
        <v>6724</v>
      </c>
    </row>
    <row r="267" spans="1:8">
      <c r="A267" t="s">
        <v>6582</v>
      </c>
      <c r="B267" s="31">
        <v>1683</v>
      </c>
      <c r="C267" s="30" t="s">
        <v>258</v>
      </c>
      <c r="D267" s="29" t="s">
        <v>6585</v>
      </c>
      <c r="E267" s="29" t="s">
        <v>6593</v>
      </c>
      <c r="F267" t="s">
        <v>6583</v>
      </c>
      <c r="G267" s="29" t="s">
        <v>6727</v>
      </c>
      <c r="H267" s="7" t="s">
        <v>6724</v>
      </c>
    </row>
    <row r="268" spans="1:8">
      <c r="A268" t="s">
        <v>6586</v>
      </c>
      <c r="B268" s="31">
        <v>335</v>
      </c>
      <c r="C268" s="30" t="s">
        <v>6613</v>
      </c>
      <c r="D268" s="29" t="s">
        <v>6585</v>
      </c>
      <c r="E268" s="29" t="s">
        <v>6604</v>
      </c>
      <c r="F268" t="s">
        <v>6583</v>
      </c>
      <c r="G268" s="7" t="s">
        <v>6759</v>
      </c>
      <c r="H268" s="7" t="s">
        <v>6724</v>
      </c>
    </row>
    <row r="269" spans="1:8">
      <c r="A269" t="s">
        <v>6586</v>
      </c>
      <c r="B269" s="31">
        <v>3705</v>
      </c>
      <c r="C269" s="30" t="s">
        <v>488</v>
      </c>
      <c r="D269" s="29" t="s">
        <v>6585</v>
      </c>
      <c r="E269" s="29" t="s">
        <v>6604</v>
      </c>
      <c r="F269" t="s">
        <v>6583</v>
      </c>
      <c r="G269" s="7" t="s">
        <v>6759</v>
      </c>
      <c r="H269" s="7" t="s">
        <v>6724</v>
      </c>
    </row>
    <row r="270" spans="1:8">
      <c r="A270" t="s">
        <v>6582</v>
      </c>
      <c r="B270" s="31">
        <v>1988</v>
      </c>
      <c r="C270" s="30" t="s">
        <v>6612</v>
      </c>
      <c r="D270" s="29" t="s">
        <v>6577</v>
      </c>
      <c r="E270" s="29" t="s">
        <v>6587</v>
      </c>
      <c r="G270" s="7" t="s">
        <v>6759</v>
      </c>
      <c r="H270"/>
    </row>
    <row r="271" spans="1:8">
      <c r="A271" t="s">
        <v>6586</v>
      </c>
      <c r="B271" s="31">
        <v>2902</v>
      </c>
      <c r="C271" s="30" t="s">
        <v>387</v>
      </c>
      <c r="D271" s="29" t="s">
        <v>6577</v>
      </c>
      <c r="E271" s="29" t="s">
        <v>6611</v>
      </c>
      <c r="G271" s="7" t="s">
        <v>6724</v>
      </c>
      <c r="H271"/>
    </row>
    <row r="272" spans="1:8">
      <c r="A272" t="s">
        <v>6601</v>
      </c>
      <c r="B272" s="31">
        <v>1702</v>
      </c>
      <c r="C272" s="30" t="s">
        <v>260</v>
      </c>
      <c r="D272" s="29" t="s">
        <v>6577</v>
      </c>
      <c r="E272" s="29" t="s">
        <v>6589</v>
      </c>
      <c r="G272" s="29" t="s">
        <v>6727</v>
      </c>
      <c r="H272"/>
    </row>
    <row r="273" spans="1:8">
      <c r="A273" t="s">
        <v>6586</v>
      </c>
      <c r="B273" s="31">
        <v>1812</v>
      </c>
      <c r="C273" s="30" t="s">
        <v>277</v>
      </c>
      <c r="D273" s="29" t="s">
        <v>6577</v>
      </c>
      <c r="E273" s="29" t="s">
        <v>6592</v>
      </c>
      <c r="G273" s="7" t="s">
        <v>6724</v>
      </c>
      <c r="H273"/>
    </row>
    <row r="274" spans="1:8">
      <c r="A274" t="s">
        <v>6582</v>
      </c>
      <c r="B274" s="31">
        <v>239</v>
      </c>
      <c r="C274" s="30" t="s">
        <v>28</v>
      </c>
      <c r="D274" s="29" t="s">
        <v>6585</v>
      </c>
      <c r="E274" s="29" t="s">
        <v>6610</v>
      </c>
      <c r="F274" t="s">
        <v>6609</v>
      </c>
      <c r="G274" s="7" t="s">
        <v>6759</v>
      </c>
      <c r="H274" s="7" t="s">
        <v>6724</v>
      </c>
    </row>
    <row r="275" spans="1:8">
      <c r="A275" t="s">
        <v>6588</v>
      </c>
      <c r="B275" s="31">
        <v>3286</v>
      </c>
      <c r="C275" s="30" t="s">
        <v>428</v>
      </c>
      <c r="D275" s="29" t="s">
        <v>6585</v>
      </c>
      <c r="E275" s="29" t="s">
        <v>6596</v>
      </c>
      <c r="F275" t="s">
        <v>6595</v>
      </c>
      <c r="G275" s="7" t="s">
        <v>6759</v>
      </c>
      <c r="H275" s="7" t="s">
        <v>6724</v>
      </c>
    </row>
    <row r="276" spans="1:8">
      <c r="A276" t="s">
        <v>6601</v>
      </c>
      <c r="B276" s="31">
        <v>226</v>
      </c>
      <c r="C276" s="30" t="s">
        <v>6608</v>
      </c>
      <c r="D276" s="29" t="s">
        <v>6577</v>
      </c>
      <c r="E276" s="29" t="s">
        <v>6589</v>
      </c>
      <c r="G276" s="29" t="s">
        <v>6727</v>
      </c>
      <c r="H276"/>
    </row>
    <row r="277" spans="1:8">
      <c r="A277" t="s">
        <v>6586</v>
      </c>
      <c r="B277" s="31">
        <v>1142</v>
      </c>
      <c r="C277" s="30" t="s">
        <v>186</v>
      </c>
      <c r="D277" s="29" t="s">
        <v>6585</v>
      </c>
      <c r="E277" s="29" t="s">
        <v>6604</v>
      </c>
      <c r="F277" t="s">
        <v>6583</v>
      </c>
      <c r="G277" s="7" t="s">
        <v>6759</v>
      </c>
      <c r="H277" s="7" t="s">
        <v>6724</v>
      </c>
    </row>
    <row r="278" spans="1:8">
      <c r="A278" t="s">
        <v>6582</v>
      </c>
      <c r="B278" s="31">
        <v>2368</v>
      </c>
      <c r="C278" s="30" t="s">
        <v>333</v>
      </c>
      <c r="D278" s="29" t="s">
        <v>6577</v>
      </c>
      <c r="E278" s="29" t="s">
        <v>6587</v>
      </c>
      <c r="G278" s="7" t="s">
        <v>6759</v>
      </c>
      <c r="H278"/>
    </row>
    <row r="279" spans="1:8">
      <c r="A279" t="s">
        <v>6582</v>
      </c>
      <c r="B279" s="31">
        <v>2365</v>
      </c>
      <c r="C279" s="30" t="s">
        <v>332</v>
      </c>
      <c r="D279" s="29" t="s">
        <v>6577</v>
      </c>
      <c r="E279" s="29" t="s">
        <v>6587</v>
      </c>
      <c r="G279" s="7" t="s">
        <v>6759</v>
      </c>
      <c r="H279"/>
    </row>
    <row r="280" spans="1:8">
      <c r="A280" t="s">
        <v>6586</v>
      </c>
      <c r="B280" s="31">
        <v>9332</v>
      </c>
      <c r="C280" s="30" t="s">
        <v>716</v>
      </c>
      <c r="D280" s="29" t="s">
        <v>6577</v>
      </c>
      <c r="E280" s="29" t="s">
        <v>6592</v>
      </c>
      <c r="G280" s="7" t="s">
        <v>6724</v>
      </c>
      <c r="H280"/>
    </row>
    <row r="281" spans="1:8">
      <c r="A281" t="s">
        <v>6588</v>
      </c>
      <c r="B281" s="31">
        <v>9307</v>
      </c>
      <c r="C281" s="30" t="s">
        <v>705</v>
      </c>
      <c r="D281" s="29" t="s">
        <v>6585</v>
      </c>
      <c r="E281" s="29" t="s">
        <v>6596</v>
      </c>
      <c r="F281" t="s">
        <v>6595</v>
      </c>
      <c r="G281" s="7" t="s">
        <v>6759</v>
      </c>
      <c r="H281" s="7" t="s">
        <v>6724</v>
      </c>
    </row>
    <row r="282" spans="1:8">
      <c r="A282" t="s">
        <v>6601</v>
      </c>
      <c r="B282" s="31">
        <v>9317</v>
      </c>
      <c r="C282" s="30" t="s">
        <v>708</v>
      </c>
      <c r="D282" s="29" t="s">
        <v>6577</v>
      </c>
      <c r="E282" s="29" t="s">
        <v>6589</v>
      </c>
      <c r="G282" s="29" t="s">
        <v>6727</v>
      </c>
      <c r="H282"/>
    </row>
    <row r="283" spans="1:8">
      <c r="A283" t="s">
        <v>6582</v>
      </c>
      <c r="B283" s="31">
        <v>9301</v>
      </c>
      <c r="C283" s="30" t="s">
        <v>703</v>
      </c>
      <c r="D283" s="29" t="s">
        <v>6585</v>
      </c>
      <c r="E283" s="29" t="s">
        <v>6593</v>
      </c>
      <c r="F283" t="s">
        <v>6583</v>
      </c>
      <c r="G283" s="29" t="s">
        <v>6727</v>
      </c>
      <c r="H283" s="7" t="s">
        <v>6724</v>
      </c>
    </row>
    <row r="284" spans="1:8">
      <c r="A284" t="s">
        <v>6601</v>
      </c>
      <c r="B284" s="31">
        <v>9321</v>
      </c>
      <c r="C284" s="30" t="s">
        <v>711</v>
      </c>
      <c r="D284" s="29" t="s">
        <v>6607</v>
      </c>
      <c r="E284" s="29" t="s">
        <v>6606</v>
      </c>
      <c r="F284" t="s">
        <v>6583</v>
      </c>
      <c r="G284" s="29" t="s">
        <v>6727</v>
      </c>
      <c r="H284" s="7" t="s">
        <v>6724</v>
      </c>
    </row>
    <row r="285" spans="1:8">
      <c r="A285" t="s">
        <v>6582</v>
      </c>
      <c r="B285" s="31">
        <v>9300</v>
      </c>
      <c r="C285" s="30" t="s">
        <v>702</v>
      </c>
      <c r="D285" s="29" t="s">
        <v>6585</v>
      </c>
      <c r="E285" s="29" t="s">
        <v>6593</v>
      </c>
      <c r="F285" t="s">
        <v>6583</v>
      </c>
      <c r="G285" s="29" t="s">
        <v>6727</v>
      </c>
      <c r="H285" s="7" t="s">
        <v>6724</v>
      </c>
    </row>
    <row r="286" spans="1:8">
      <c r="A286" t="s">
        <v>6601</v>
      </c>
      <c r="B286" s="31">
        <v>9318</v>
      </c>
      <c r="C286" s="30" t="s">
        <v>709</v>
      </c>
      <c r="D286" s="29" t="s">
        <v>6577</v>
      </c>
      <c r="E286" s="29" t="s">
        <v>6589</v>
      </c>
      <c r="G286" s="29" t="s">
        <v>6727</v>
      </c>
      <c r="H286"/>
    </row>
    <row r="287" spans="1:8">
      <c r="A287" t="s">
        <v>6586</v>
      </c>
      <c r="B287" s="31">
        <v>2385</v>
      </c>
      <c r="C287" s="30" t="s">
        <v>335</v>
      </c>
      <c r="D287" s="29" t="s">
        <v>6585</v>
      </c>
      <c r="E287" s="29" t="s">
        <v>6604</v>
      </c>
      <c r="F287" t="s">
        <v>6583</v>
      </c>
      <c r="G287" s="7" t="s">
        <v>6759</v>
      </c>
      <c r="H287" s="7" t="s">
        <v>6724</v>
      </c>
    </row>
    <row r="288" spans="1:8">
      <c r="A288" t="s">
        <v>6582</v>
      </c>
      <c r="B288" s="31">
        <v>2505</v>
      </c>
      <c r="C288" s="30" t="s">
        <v>344</v>
      </c>
      <c r="D288" s="29" t="s">
        <v>6577</v>
      </c>
      <c r="E288" s="29" t="s">
        <v>6589</v>
      </c>
      <c r="G288" s="29" t="s">
        <v>6727</v>
      </c>
      <c r="H288"/>
    </row>
    <row r="289" spans="1:8">
      <c r="A289" t="s">
        <v>6601</v>
      </c>
      <c r="B289" s="31">
        <v>9325</v>
      </c>
      <c r="C289" s="30" t="s">
        <v>713</v>
      </c>
      <c r="D289" s="29" t="s">
        <v>6577</v>
      </c>
      <c r="E289" s="29" t="s">
        <v>6589</v>
      </c>
      <c r="G289" s="29" t="s">
        <v>6727</v>
      </c>
      <c r="H289"/>
    </row>
    <row r="290" spans="1:8">
      <c r="A290" t="s">
        <v>6601</v>
      </c>
      <c r="B290" s="31">
        <v>1924</v>
      </c>
      <c r="C290" s="30" t="s">
        <v>286</v>
      </c>
      <c r="D290" s="29" t="s">
        <v>6577</v>
      </c>
      <c r="E290" s="29" t="s">
        <v>6589</v>
      </c>
      <c r="G290" s="29" t="s">
        <v>6727</v>
      </c>
      <c r="H290"/>
    </row>
    <row r="291" spans="1:8">
      <c r="A291" t="s">
        <v>6588</v>
      </c>
      <c r="B291" s="31">
        <v>1285</v>
      </c>
      <c r="C291" s="30" t="s">
        <v>208</v>
      </c>
      <c r="D291" s="29" t="s">
        <v>6585</v>
      </c>
      <c r="E291" s="29" t="s">
        <v>6596</v>
      </c>
      <c r="F291" t="s">
        <v>6595</v>
      </c>
      <c r="G291" s="7" t="s">
        <v>6759</v>
      </c>
      <c r="H291" s="7" t="s">
        <v>6724</v>
      </c>
    </row>
    <row r="292" spans="1:8">
      <c r="A292" t="s">
        <v>6601</v>
      </c>
      <c r="B292" s="31">
        <v>503</v>
      </c>
      <c r="C292" s="30" t="s">
        <v>61</v>
      </c>
      <c r="D292" s="29" t="s">
        <v>6585</v>
      </c>
      <c r="E292" s="29" t="s">
        <v>6606</v>
      </c>
      <c r="F292" t="s">
        <v>6583</v>
      </c>
      <c r="G292" s="29" t="s">
        <v>6727</v>
      </c>
      <c r="H292" s="7" t="s">
        <v>6724</v>
      </c>
    </row>
    <row r="293" spans="1:8">
      <c r="A293" t="s">
        <v>6591</v>
      </c>
      <c r="B293" s="31">
        <v>9331</v>
      </c>
      <c r="C293" s="30" t="s">
        <v>715</v>
      </c>
      <c r="D293" s="29" t="s">
        <v>6577</v>
      </c>
      <c r="E293" s="29" t="s">
        <v>6589</v>
      </c>
      <c r="G293" s="29" t="s">
        <v>6727</v>
      </c>
      <c r="H293"/>
    </row>
    <row r="294" spans="1:8">
      <c r="A294" t="s">
        <v>6586</v>
      </c>
      <c r="B294" s="31">
        <v>9333</v>
      </c>
      <c r="C294" s="30" t="s">
        <v>717</v>
      </c>
      <c r="D294" s="29" t="s">
        <v>6585</v>
      </c>
      <c r="E294" s="29" t="s">
        <v>6604</v>
      </c>
      <c r="F294" t="s">
        <v>6583</v>
      </c>
      <c r="G294" s="7" t="s">
        <v>6759</v>
      </c>
      <c r="H294" s="7" t="s">
        <v>6724</v>
      </c>
    </row>
    <row r="295" spans="1:8">
      <c r="A295" t="s">
        <v>6582</v>
      </c>
      <c r="B295" s="31">
        <v>9595</v>
      </c>
      <c r="C295" s="30" t="s">
        <v>794</v>
      </c>
      <c r="D295" s="29" t="s">
        <v>6577</v>
      </c>
      <c r="E295" s="29" t="s">
        <v>6587</v>
      </c>
      <c r="G295" s="7" t="s">
        <v>6759</v>
      </c>
      <c r="H295"/>
    </row>
    <row r="296" spans="1:8">
      <c r="A296" t="s">
        <v>6586</v>
      </c>
      <c r="B296" s="31">
        <v>4002</v>
      </c>
      <c r="C296" s="30" t="s">
        <v>535</v>
      </c>
      <c r="D296" s="29" t="s">
        <v>6585</v>
      </c>
      <c r="E296" s="29" t="s">
        <v>6604</v>
      </c>
      <c r="F296" t="s">
        <v>6583</v>
      </c>
      <c r="G296" s="7" t="s">
        <v>6759</v>
      </c>
      <c r="H296" s="7" t="s">
        <v>6724</v>
      </c>
    </row>
    <row r="297" spans="1:8">
      <c r="A297" t="s">
        <v>6586</v>
      </c>
      <c r="B297" s="31">
        <v>1875</v>
      </c>
      <c r="C297" s="30" t="s">
        <v>282</v>
      </c>
      <c r="D297" s="29" t="s">
        <v>6585</v>
      </c>
      <c r="E297" s="29" t="s">
        <v>6604</v>
      </c>
      <c r="F297" t="s">
        <v>6583</v>
      </c>
      <c r="G297" s="7" t="s">
        <v>6759</v>
      </c>
      <c r="H297" s="7" t="s">
        <v>6724</v>
      </c>
    </row>
    <row r="298" spans="1:8">
      <c r="A298" t="s">
        <v>6591</v>
      </c>
      <c r="B298" s="31">
        <v>9597</v>
      </c>
      <c r="C298" s="30" t="s">
        <v>796</v>
      </c>
      <c r="D298" s="29" t="s">
        <v>6577</v>
      </c>
      <c r="E298" s="29" t="s">
        <v>6589</v>
      </c>
      <c r="G298" s="29" t="s">
        <v>6727</v>
      </c>
      <c r="H298"/>
    </row>
    <row r="299" spans="1:8">
      <c r="A299" t="s">
        <v>6582</v>
      </c>
      <c r="B299" s="31">
        <v>9598</v>
      </c>
      <c r="C299" s="30" t="s">
        <v>797</v>
      </c>
      <c r="D299" s="29" t="s">
        <v>6585</v>
      </c>
      <c r="E299" s="29" t="s">
        <v>6593</v>
      </c>
      <c r="F299" t="s">
        <v>6583</v>
      </c>
      <c r="G299" s="29" t="s">
        <v>6727</v>
      </c>
      <c r="H299" s="7" t="s">
        <v>6724</v>
      </c>
    </row>
    <row r="300" spans="1:8">
      <c r="A300" t="s">
        <v>6588</v>
      </c>
      <c r="B300" s="31">
        <v>4196</v>
      </c>
      <c r="C300" s="30" t="s">
        <v>547</v>
      </c>
      <c r="D300" s="29" t="s">
        <v>6577</v>
      </c>
      <c r="E300" s="29" t="s">
        <v>6589</v>
      </c>
      <c r="G300" s="29" t="s">
        <v>6727</v>
      </c>
      <c r="H300"/>
    </row>
    <row r="301" spans="1:8">
      <c r="A301" t="s">
        <v>6591</v>
      </c>
      <c r="B301" s="31">
        <v>4531</v>
      </c>
      <c r="C301" s="30" t="s">
        <v>619</v>
      </c>
      <c r="D301" s="29" t="s">
        <v>6577</v>
      </c>
      <c r="E301" s="29" t="s">
        <v>6589</v>
      </c>
      <c r="G301" s="29" t="s">
        <v>6727</v>
      </c>
      <c r="H301"/>
    </row>
    <row r="302" spans="1:8">
      <c r="A302" t="s">
        <v>6591</v>
      </c>
      <c r="B302" s="31">
        <v>4272</v>
      </c>
      <c r="C302" s="30" t="s">
        <v>585</v>
      </c>
      <c r="D302" s="29" t="s">
        <v>6577</v>
      </c>
      <c r="E302" s="29" t="s">
        <v>6589</v>
      </c>
      <c r="G302" s="29" t="s">
        <v>6727</v>
      </c>
      <c r="H302"/>
    </row>
    <row r="303" spans="1:8">
      <c r="A303" t="s">
        <v>6590</v>
      </c>
      <c r="B303" s="31">
        <v>10963</v>
      </c>
      <c r="C303" s="30" t="s">
        <v>849</v>
      </c>
      <c r="D303" s="29" t="s">
        <v>6577</v>
      </c>
      <c r="E303" s="29" t="s">
        <v>6589</v>
      </c>
      <c r="G303" s="29" t="s">
        <v>6727</v>
      </c>
      <c r="H303"/>
    </row>
    <row r="304" spans="1:8">
      <c r="A304" t="s">
        <v>6590</v>
      </c>
      <c r="B304" s="31">
        <v>10964</v>
      </c>
      <c r="C304" s="30" t="s">
        <v>850</v>
      </c>
      <c r="D304" s="29" t="s">
        <v>6577</v>
      </c>
      <c r="E304" s="29" t="s">
        <v>6589</v>
      </c>
      <c r="G304" s="29" t="s">
        <v>6727</v>
      </c>
      <c r="H304"/>
    </row>
    <row r="305" spans="1:8">
      <c r="A305" t="s">
        <v>6588</v>
      </c>
      <c r="B305" s="31">
        <v>10965</v>
      </c>
      <c r="C305" s="30" t="s">
        <v>851</v>
      </c>
      <c r="D305" s="29" t="s">
        <v>6605</v>
      </c>
      <c r="E305" s="29" t="s">
        <v>6592</v>
      </c>
      <c r="G305" s="7" t="s">
        <v>6724</v>
      </c>
      <c r="H305"/>
    </row>
    <row r="306" spans="1:8">
      <c r="A306" t="s">
        <v>6601</v>
      </c>
      <c r="B306" s="31">
        <v>11037</v>
      </c>
      <c r="C306" s="30" t="s">
        <v>862</v>
      </c>
      <c r="D306" s="29" t="s">
        <v>6600</v>
      </c>
      <c r="E306" s="29" t="s">
        <v>6589</v>
      </c>
      <c r="G306" s="29" t="s">
        <v>6727</v>
      </c>
      <c r="H306"/>
    </row>
    <row r="307" spans="1:8">
      <c r="A307" t="s">
        <v>6586</v>
      </c>
      <c r="B307" s="31">
        <v>11344</v>
      </c>
      <c r="C307" s="30" t="s">
        <v>921</v>
      </c>
      <c r="D307" s="29" t="s">
        <v>6585</v>
      </c>
      <c r="E307" s="29" t="s">
        <v>6604</v>
      </c>
      <c r="F307" t="s">
        <v>6583</v>
      </c>
      <c r="G307" s="7" t="s">
        <v>6759</v>
      </c>
      <c r="H307" s="7" t="s">
        <v>6724</v>
      </c>
    </row>
    <row r="308" spans="1:8">
      <c r="A308" t="s">
        <v>6582</v>
      </c>
      <c r="B308" s="7">
        <v>11666</v>
      </c>
      <c r="C308" s="30" t="s">
        <v>6603</v>
      </c>
      <c r="D308" s="29" t="s">
        <v>6585</v>
      </c>
      <c r="E308" s="29" t="s">
        <v>6602</v>
      </c>
      <c r="F308" t="s">
        <v>6595</v>
      </c>
      <c r="G308" s="29" t="s">
        <v>6727</v>
      </c>
      <c r="H308" s="7" t="s">
        <v>6724</v>
      </c>
    </row>
    <row r="309" spans="1:8">
      <c r="A309" t="s">
        <v>6590</v>
      </c>
      <c r="B309" s="7">
        <v>11645</v>
      </c>
      <c r="C309" s="30" t="s">
        <v>968</v>
      </c>
      <c r="D309" s="29" t="s">
        <v>6577</v>
      </c>
      <c r="E309" s="29" t="s">
        <v>6589</v>
      </c>
      <c r="G309" s="29" t="s">
        <v>6727</v>
      </c>
      <c r="H309"/>
    </row>
    <row r="310" spans="1:8">
      <c r="A310" t="s">
        <v>6590</v>
      </c>
      <c r="B310" s="7">
        <v>11669</v>
      </c>
      <c r="C310" t="s">
        <v>977</v>
      </c>
      <c r="D310" s="29" t="s">
        <v>6577</v>
      </c>
      <c r="E310" s="29" t="s">
        <v>6589</v>
      </c>
      <c r="G310" s="29" t="s">
        <v>6727</v>
      </c>
      <c r="H310"/>
    </row>
    <row r="311" spans="1:8">
      <c r="A311" t="s">
        <v>6591</v>
      </c>
      <c r="B311" s="7">
        <v>11658</v>
      </c>
      <c r="C311" t="s">
        <v>972</v>
      </c>
      <c r="D311" s="7"/>
      <c r="E311" s="7"/>
      <c r="G311" s="29" t="s">
        <v>6727</v>
      </c>
      <c r="H311"/>
    </row>
    <row r="312" spans="1:8">
      <c r="A312" t="s">
        <v>6601</v>
      </c>
      <c r="B312" s="7">
        <v>2355</v>
      </c>
      <c r="C312" t="s">
        <v>329</v>
      </c>
      <c r="D312" s="29" t="s">
        <v>6600</v>
      </c>
      <c r="E312" s="29" t="s">
        <v>6589</v>
      </c>
      <c r="G312" s="29" t="s">
        <v>6727</v>
      </c>
      <c r="H312"/>
    </row>
    <row r="313" spans="1:8">
      <c r="A313" t="s">
        <v>6601</v>
      </c>
      <c r="B313" s="7">
        <v>11703</v>
      </c>
      <c r="C313" t="s">
        <v>981</v>
      </c>
      <c r="D313" s="29" t="s">
        <v>6600</v>
      </c>
      <c r="E313" s="29" t="s">
        <v>6589</v>
      </c>
      <c r="G313" s="29" t="s">
        <v>6727</v>
      </c>
      <c r="H313"/>
    </row>
    <row r="314" spans="1:8">
      <c r="A314" t="s">
        <v>6601</v>
      </c>
      <c r="B314" s="7">
        <v>2362</v>
      </c>
      <c r="C314" t="s">
        <v>331</v>
      </c>
      <c r="D314" s="29" t="s">
        <v>6600</v>
      </c>
      <c r="E314" s="29" t="s">
        <v>6589</v>
      </c>
      <c r="G314" s="29" t="s">
        <v>6727</v>
      </c>
      <c r="H314"/>
    </row>
    <row r="315" spans="1:8">
      <c r="A315" t="s">
        <v>6590</v>
      </c>
      <c r="B315" s="7">
        <v>11743</v>
      </c>
      <c r="C315" t="s">
        <v>988</v>
      </c>
      <c r="D315" s="7" t="s">
        <v>6577</v>
      </c>
      <c r="E315" s="7" t="s">
        <v>6589</v>
      </c>
      <c r="G315" s="29" t="s">
        <v>6727</v>
      </c>
      <c r="H315"/>
    </row>
    <row r="316" spans="1:8">
      <c r="A316" t="s">
        <v>6586</v>
      </c>
      <c r="B316" s="7">
        <v>11546</v>
      </c>
      <c r="C316" t="s">
        <v>949</v>
      </c>
      <c r="D316" s="29" t="s">
        <v>6577</v>
      </c>
      <c r="E316" s="29" t="s">
        <v>6587</v>
      </c>
      <c r="G316" s="7" t="s">
        <v>6759</v>
      </c>
      <c r="H316"/>
    </row>
    <row r="317" spans="1:8">
      <c r="A317" t="s">
        <v>6591</v>
      </c>
      <c r="B317" s="7">
        <v>11802</v>
      </c>
      <c r="C317" t="s">
        <v>1006</v>
      </c>
      <c r="D317" s="7" t="s">
        <v>6577</v>
      </c>
      <c r="E317" s="7" t="s">
        <v>6589</v>
      </c>
      <c r="G317" s="29" t="s">
        <v>6727</v>
      </c>
      <c r="H317"/>
    </row>
    <row r="318" spans="1:8">
      <c r="A318" t="s">
        <v>6591</v>
      </c>
      <c r="B318" s="7">
        <v>11803</v>
      </c>
      <c r="C318" t="s">
        <v>1007</v>
      </c>
      <c r="D318" s="7" t="s">
        <v>6577</v>
      </c>
      <c r="E318" s="7" t="s">
        <v>6589</v>
      </c>
      <c r="G318" s="29" t="s">
        <v>6727</v>
      </c>
      <c r="H318"/>
    </row>
    <row r="319" spans="1:8">
      <c r="A319" t="s">
        <v>6591</v>
      </c>
      <c r="B319" s="7">
        <v>11804</v>
      </c>
      <c r="C319" t="s">
        <v>1008</v>
      </c>
      <c r="D319" s="7" t="s">
        <v>6577</v>
      </c>
      <c r="E319" s="7" t="s">
        <v>6589</v>
      </c>
      <c r="G319" s="29" t="s">
        <v>6727</v>
      </c>
      <c r="H319"/>
    </row>
    <row r="320" spans="1:8">
      <c r="A320" t="s">
        <v>6582</v>
      </c>
      <c r="B320" s="7">
        <v>11844</v>
      </c>
      <c r="C320" t="s">
        <v>1014</v>
      </c>
      <c r="D320" s="29" t="s">
        <v>6577</v>
      </c>
      <c r="E320" s="29" t="s">
        <v>6587</v>
      </c>
      <c r="G320" s="7" t="s">
        <v>6759</v>
      </c>
      <c r="H320"/>
    </row>
    <row r="321" spans="1:8">
      <c r="A321" t="s">
        <v>6601</v>
      </c>
      <c r="B321" s="7">
        <v>11308</v>
      </c>
      <c r="C321" t="s">
        <v>914</v>
      </c>
      <c r="D321" s="29" t="s">
        <v>6600</v>
      </c>
      <c r="E321" s="29" t="s">
        <v>6589</v>
      </c>
      <c r="G321" s="29" t="s">
        <v>6727</v>
      </c>
      <c r="H321"/>
    </row>
    <row r="322" spans="1:8">
      <c r="A322" t="s">
        <v>6590</v>
      </c>
      <c r="B322" s="7">
        <v>11745</v>
      </c>
      <c r="C322" t="s">
        <v>989</v>
      </c>
      <c r="D322" s="7" t="s">
        <v>6577</v>
      </c>
      <c r="E322" s="7" t="s">
        <v>6589</v>
      </c>
      <c r="G322" s="29" t="s">
        <v>6727</v>
      </c>
      <c r="H322"/>
    </row>
    <row r="323" spans="1:8">
      <c r="A323" t="s">
        <v>6588</v>
      </c>
      <c r="B323" s="7">
        <v>11783</v>
      </c>
      <c r="C323" t="s">
        <v>995</v>
      </c>
      <c r="D323" s="29" t="s">
        <v>6577</v>
      </c>
      <c r="E323" s="7"/>
      <c r="G323" s="29" t="s">
        <v>6727</v>
      </c>
      <c r="H323"/>
    </row>
    <row r="324" spans="1:8">
      <c r="A324" t="s">
        <v>6591</v>
      </c>
      <c r="B324" s="7">
        <v>11821</v>
      </c>
      <c r="C324" t="s">
        <v>1012</v>
      </c>
      <c r="D324" s="7"/>
      <c r="E324" s="7"/>
      <c r="G324" s="29" t="s">
        <v>6727</v>
      </c>
      <c r="H324"/>
    </row>
    <row r="325" spans="1:8">
      <c r="A325" t="s">
        <v>6588</v>
      </c>
      <c r="B325" s="7">
        <v>193</v>
      </c>
      <c r="C325" t="s">
        <v>23</v>
      </c>
      <c r="D325" s="29" t="s">
        <v>6577</v>
      </c>
      <c r="E325" s="7" t="s">
        <v>6592</v>
      </c>
      <c r="G325" s="7" t="s">
        <v>6724</v>
      </c>
      <c r="H325"/>
    </row>
    <row r="326" spans="1:8">
      <c r="A326" t="s">
        <v>6601</v>
      </c>
      <c r="B326" s="7">
        <v>11513</v>
      </c>
      <c r="C326" t="s">
        <v>945</v>
      </c>
      <c r="D326" s="29" t="s">
        <v>6600</v>
      </c>
      <c r="E326" s="7" t="s">
        <v>6599</v>
      </c>
      <c r="G326" s="7" t="s">
        <v>6724</v>
      </c>
      <c r="H326"/>
    </row>
    <row r="327" spans="1:8">
      <c r="A327" t="s">
        <v>6582</v>
      </c>
      <c r="B327" s="7">
        <v>1692</v>
      </c>
      <c r="C327" t="s">
        <v>259</v>
      </c>
      <c r="D327" s="29" t="s">
        <v>6585</v>
      </c>
      <c r="E327" s="29" t="s">
        <v>6593</v>
      </c>
      <c r="F327" t="s">
        <v>6583</v>
      </c>
      <c r="G327" s="29" t="s">
        <v>6727</v>
      </c>
      <c r="H327" s="7" t="s">
        <v>6724</v>
      </c>
    </row>
    <row r="328" spans="1:8">
      <c r="A328" t="s">
        <v>6582</v>
      </c>
      <c r="B328" s="7">
        <v>11554</v>
      </c>
      <c r="C328" t="s">
        <v>951</v>
      </c>
      <c r="D328" s="7"/>
      <c r="E328" s="7"/>
      <c r="G328" s="29" t="s">
        <v>6727</v>
      </c>
      <c r="H328"/>
    </row>
    <row r="329" spans="1:8">
      <c r="A329" t="s">
        <v>6582</v>
      </c>
      <c r="B329" s="7">
        <v>11651</v>
      </c>
      <c r="C329" t="s">
        <v>970</v>
      </c>
      <c r="D329" s="7" t="s">
        <v>6577</v>
      </c>
      <c r="E329" s="7" t="s">
        <v>6598</v>
      </c>
      <c r="G329" s="7" t="s">
        <v>6759</v>
      </c>
      <c r="H329"/>
    </row>
    <row r="330" spans="1:8">
      <c r="A330" t="s">
        <v>6582</v>
      </c>
      <c r="B330" s="7">
        <v>11736</v>
      </c>
      <c r="C330" t="s">
        <v>987</v>
      </c>
      <c r="D330" s="29" t="s">
        <v>6585</v>
      </c>
      <c r="E330" s="29" t="s">
        <v>6593</v>
      </c>
      <c r="F330" t="s">
        <v>6583</v>
      </c>
      <c r="G330" s="29" t="s">
        <v>6727</v>
      </c>
      <c r="H330" s="7" t="s">
        <v>6724</v>
      </c>
    </row>
    <row r="331" spans="1:8">
      <c r="A331" t="s">
        <v>6582</v>
      </c>
      <c r="B331" s="7">
        <v>11751</v>
      </c>
      <c r="C331" t="s">
        <v>991</v>
      </c>
      <c r="D331" s="7" t="s">
        <v>6577</v>
      </c>
      <c r="E331" s="7" t="s">
        <v>6597</v>
      </c>
      <c r="G331" s="29" t="s">
        <v>6727</v>
      </c>
      <c r="H331"/>
    </row>
    <row r="332" spans="1:8">
      <c r="A332" t="s">
        <v>6590</v>
      </c>
      <c r="B332" s="7">
        <v>11917</v>
      </c>
      <c r="C332" t="s">
        <v>1030</v>
      </c>
      <c r="D332" s="7" t="s">
        <v>6577</v>
      </c>
      <c r="E332" s="7" t="s">
        <v>6589</v>
      </c>
      <c r="G332" s="29" t="s">
        <v>6727</v>
      </c>
      <c r="H332"/>
    </row>
    <row r="333" spans="1:8">
      <c r="A333" t="s">
        <v>6588</v>
      </c>
      <c r="B333" s="7">
        <v>11912</v>
      </c>
      <c r="C333" t="s">
        <v>1028</v>
      </c>
      <c r="D333" s="29" t="s">
        <v>6585</v>
      </c>
      <c r="E333" s="29" t="s">
        <v>6596</v>
      </c>
      <c r="F333" t="s">
        <v>6595</v>
      </c>
      <c r="G333" s="7" t="s">
        <v>6759</v>
      </c>
      <c r="H333" s="7" t="s">
        <v>6724</v>
      </c>
    </row>
    <row r="334" spans="1:8">
      <c r="A334" t="s">
        <v>6590</v>
      </c>
      <c r="B334" s="7">
        <v>11918</v>
      </c>
      <c r="C334" t="s">
        <v>1031</v>
      </c>
      <c r="D334" s="7" t="s">
        <v>6577</v>
      </c>
      <c r="E334" s="7" t="s">
        <v>6589</v>
      </c>
      <c r="G334" s="29" t="s">
        <v>6727</v>
      </c>
      <c r="H334"/>
    </row>
    <row r="335" spans="1:8">
      <c r="A335" t="s">
        <v>6590</v>
      </c>
      <c r="B335" s="7">
        <v>11920</v>
      </c>
      <c r="C335" t="s">
        <v>1032</v>
      </c>
      <c r="D335" s="7" t="s">
        <v>6577</v>
      </c>
      <c r="E335" s="7" t="s">
        <v>6589</v>
      </c>
      <c r="G335" s="29" t="s">
        <v>6727</v>
      </c>
      <c r="H335"/>
    </row>
    <row r="336" spans="1:8">
      <c r="A336" t="s">
        <v>6590</v>
      </c>
      <c r="B336" s="7">
        <v>11926</v>
      </c>
      <c r="C336" t="s">
        <v>1035</v>
      </c>
      <c r="D336" s="7" t="s">
        <v>6577</v>
      </c>
      <c r="E336" s="7" t="s">
        <v>6589</v>
      </c>
      <c r="G336" s="29" t="s">
        <v>6727</v>
      </c>
      <c r="H336"/>
    </row>
    <row r="337" spans="1:8">
      <c r="A337" t="s">
        <v>6590</v>
      </c>
      <c r="B337" s="7">
        <v>11927</v>
      </c>
      <c r="C337" t="s">
        <v>1036</v>
      </c>
      <c r="D337" s="7" t="s">
        <v>6577</v>
      </c>
      <c r="E337" s="7" t="s">
        <v>6589</v>
      </c>
      <c r="G337" s="29" t="s">
        <v>6727</v>
      </c>
      <c r="H337"/>
    </row>
    <row r="338" spans="1:8">
      <c r="A338" t="s">
        <v>6590</v>
      </c>
      <c r="B338" s="7">
        <v>11933</v>
      </c>
      <c r="C338" t="s">
        <v>1040</v>
      </c>
      <c r="D338" s="7" t="s">
        <v>6577</v>
      </c>
      <c r="E338" s="7" t="s">
        <v>6589</v>
      </c>
      <c r="G338" s="29" t="s">
        <v>6727</v>
      </c>
      <c r="H338"/>
    </row>
    <row r="339" spans="1:8">
      <c r="A339" t="s">
        <v>6590</v>
      </c>
      <c r="B339" s="7">
        <v>11929</v>
      </c>
      <c r="C339" t="s">
        <v>1038</v>
      </c>
      <c r="D339" s="7" t="s">
        <v>6577</v>
      </c>
      <c r="E339" s="7" t="s">
        <v>6589</v>
      </c>
      <c r="G339" s="29" t="s">
        <v>6727</v>
      </c>
      <c r="H339"/>
    </row>
    <row r="340" spans="1:8">
      <c r="A340" t="s">
        <v>6582</v>
      </c>
      <c r="B340" s="7">
        <v>11928</v>
      </c>
      <c r="C340" t="s">
        <v>1037</v>
      </c>
      <c r="D340" s="7" t="s">
        <v>6577</v>
      </c>
      <c r="E340" s="7" t="s">
        <v>6594</v>
      </c>
      <c r="G340" s="7" t="s">
        <v>6724</v>
      </c>
      <c r="H340"/>
    </row>
    <row r="341" spans="1:8">
      <c r="A341" t="s">
        <v>6582</v>
      </c>
      <c r="B341" s="7">
        <v>11961</v>
      </c>
      <c r="C341" t="s">
        <v>1058</v>
      </c>
      <c r="D341" s="29" t="s">
        <v>6585</v>
      </c>
      <c r="E341" s="29" t="s">
        <v>6593</v>
      </c>
      <c r="F341" t="s">
        <v>6583</v>
      </c>
      <c r="G341" s="29" t="s">
        <v>6727</v>
      </c>
      <c r="H341" s="7" t="s">
        <v>6724</v>
      </c>
    </row>
    <row r="342" spans="1:8">
      <c r="A342" t="s">
        <v>6590</v>
      </c>
      <c r="B342" s="7">
        <v>11944</v>
      </c>
      <c r="C342" t="s">
        <v>1050</v>
      </c>
      <c r="D342" s="7" t="s">
        <v>6577</v>
      </c>
      <c r="E342" s="7" t="s">
        <v>6589</v>
      </c>
      <c r="G342" s="29" t="s">
        <v>6727</v>
      </c>
      <c r="H342"/>
    </row>
    <row r="343" spans="1:8">
      <c r="A343" t="s">
        <v>6590</v>
      </c>
      <c r="B343" s="7">
        <v>11950</v>
      </c>
      <c r="C343" t="s">
        <v>424</v>
      </c>
      <c r="D343" s="7" t="s">
        <v>6577</v>
      </c>
      <c r="E343" s="7" t="s">
        <v>6589</v>
      </c>
      <c r="G343" s="29" t="s">
        <v>6727</v>
      </c>
      <c r="H343"/>
    </row>
    <row r="344" spans="1:8">
      <c r="A344" t="s">
        <v>6588</v>
      </c>
      <c r="B344" s="7">
        <v>11849</v>
      </c>
      <c r="C344" t="s">
        <v>1015</v>
      </c>
      <c r="D344" s="29" t="s">
        <v>6577</v>
      </c>
      <c r="E344" s="7" t="s">
        <v>6592</v>
      </c>
      <c r="G344" s="7" t="s">
        <v>6724</v>
      </c>
      <c r="H344"/>
    </row>
    <row r="345" spans="1:8">
      <c r="A345" t="s">
        <v>6590</v>
      </c>
      <c r="B345" s="7">
        <v>11963</v>
      </c>
      <c r="C345" t="s">
        <v>1059</v>
      </c>
      <c r="D345" s="7" t="s">
        <v>6577</v>
      </c>
      <c r="E345" s="7" t="s">
        <v>6589</v>
      </c>
      <c r="G345" s="29" t="s">
        <v>6727</v>
      </c>
      <c r="H345"/>
    </row>
    <row r="346" spans="1:8">
      <c r="A346" t="s">
        <v>6591</v>
      </c>
      <c r="B346" s="7">
        <v>11979</v>
      </c>
      <c r="C346" t="s">
        <v>1064</v>
      </c>
      <c r="D346" s="7" t="s">
        <v>6577</v>
      </c>
      <c r="E346" s="7" t="s">
        <v>6589</v>
      </c>
      <c r="G346" s="29" t="s">
        <v>6727</v>
      </c>
      <c r="H346"/>
    </row>
    <row r="347" spans="1:8">
      <c r="A347" t="s">
        <v>6588</v>
      </c>
      <c r="B347" s="7">
        <v>11969</v>
      </c>
      <c r="C347" t="s">
        <v>1060</v>
      </c>
      <c r="D347" s="29" t="s">
        <v>6577</v>
      </c>
      <c r="E347" s="7" t="s">
        <v>6587</v>
      </c>
      <c r="G347" s="7" t="s">
        <v>6759</v>
      </c>
      <c r="H347"/>
    </row>
    <row r="348" spans="1:8">
      <c r="A348" t="s">
        <v>6590</v>
      </c>
      <c r="B348" s="7">
        <v>11970</v>
      </c>
      <c r="C348" t="s">
        <v>1061</v>
      </c>
      <c r="D348" s="7" t="s">
        <v>6577</v>
      </c>
      <c r="E348" s="7" t="s">
        <v>6589</v>
      </c>
      <c r="G348" s="29" t="s">
        <v>6727</v>
      </c>
      <c r="H348"/>
    </row>
    <row r="349" spans="1:8">
      <c r="A349" t="s">
        <v>6588</v>
      </c>
      <c r="B349" s="7">
        <v>11994</v>
      </c>
      <c r="C349" t="s">
        <v>1067</v>
      </c>
      <c r="D349" s="29" t="s">
        <v>6577</v>
      </c>
      <c r="E349" s="7" t="s">
        <v>6587</v>
      </c>
      <c r="G349" s="7" t="s">
        <v>6759</v>
      </c>
      <c r="H349"/>
    </row>
    <row r="350" spans="1:8">
      <c r="A350" t="s">
        <v>6590</v>
      </c>
      <c r="B350" s="7">
        <v>11995</v>
      </c>
      <c r="C350" t="s">
        <v>1068</v>
      </c>
      <c r="D350" s="7" t="s">
        <v>6577</v>
      </c>
      <c r="E350" s="7" t="s">
        <v>6589</v>
      </c>
      <c r="G350" s="29" t="s">
        <v>6727</v>
      </c>
      <c r="H350"/>
    </row>
    <row r="351" spans="1:8">
      <c r="A351" t="s">
        <v>6588</v>
      </c>
      <c r="B351" s="7">
        <v>12020</v>
      </c>
      <c r="C351" t="s">
        <v>1073</v>
      </c>
      <c r="D351" s="29" t="s">
        <v>6577</v>
      </c>
      <c r="E351" s="7" t="s">
        <v>6587</v>
      </c>
      <c r="G351" s="7" t="s">
        <v>6759</v>
      </c>
      <c r="H351"/>
    </row>
    <row r="352" spans="1:8">
      <c r="A352" t="s">
        <v>6586</v>
      </c>
      <c r="B352" s="7">
        <v>12038</v>
      </c>
      <c r="C352" t="s">
        <v>6421</v>
      </c>
      <c r="D352" s="29" t="s">
        <v>6585</v>
      </c>
      <c r="E352" s="29" t="s">
        <v>6584</v>
      </c>
      <c r="F352" t="s">
        <v>6583</v>
      </c>
      <c r="G352" s="29" t="s">
        <v>6727</v>
      </c>
      <c r="H352" s="7" t="s">
        <v>6724</v>
      </c>
    </row>
    <row r="353" spans="1:8">
      <c r="A353" t="s">
        <v>6582</v>
      </c>
      <c r="B353" s="7">
        <v>12039</v>
      </c>
      <c r="C353" t="s">
        <v>6426</v>
      </c>
      <c r="D353" s="7" t="s">
        <v>6581</v>
      </c>
      <c r="E353" s="7" t="s">
        <v>6580</v>
      </c>
      <c r="G353" s="29" t="s">
        <v>6727</v>
      </c>
      <c r="H353"/>
    </row>
    <row r="354" spans="1:8">
      <c r="B354">
        <v>11898</v>
      </c>
      <c r="C354" t="s">
        <v>1024</v>
      </c>
      <c r="D354" s="29" t="s">
        <v>6577</v>
      </c>
      <c r="E354" s="29" t="s">
        <v>6579</v>
      </c>
      <c r="G354" s="7" t="s">
        <v>6724</v>
      </c>
      <c r="H354"/>
    </row>
    <row r="355" spans="1:8">
      <c r="B355">
        <v>11595</v>
      </c>
      <c r="C355" t="s">
        <v>958</v>
      </c>
      <c r="D355" s="29" t="s">
        <v>6577</v>
      </c>
      <c r="E355" s="29" t="s">
        <v>6579</v>
      </c>
      <c r="G355" s="7" t="s">
        <v>6724</v>
      </c>
      <c r="H355"/>
    </row>
    <row r="356" spans="1:8">
      <c r="B356">
        <v>11946</v>
      </c>
      <c r="C356" t="s">
        <v>1051</v>
      </c>
      <c r="D356" s="29" t="s">
        <v>6577</v>
      </c>
      <c r="E356" s="29" t="s">
        <v>6579</v>
      </c>
      <c r="G356" s="7" t="s">
        <v>6724</v>
      </c>
      <c r="H356"/>
    </row>
    <row r="357" spans="1:8">
      <c r="B357">
        <v>11896</v>
      </c>
      <c r="C357" t="s">
        <v>1023</v>
      </c>
      <c r="D357" s="29" t="s">
        <v>6577</v>
      </c>
      <c r="E357" s="29" t="s">
        <v>6579</v>
      </c>
      <c r="G357" s="7" t="s">
        <v>6724</v>
      </c>
      <c r="H357"/>
    </row>
    <row r="358" spans="1:8">
      <c r="B358">
        <v>11895</v>
      </c>
      <c r="C358" t="s">
        <v>1022</v>
      </c>
      <c r="D358" s="29" t="s">
        <v>6577</v>
      </c>
      <c r="E358" s="29" t="s">
        <v>6579</v>
      </c>
      <c r="G358" s="7" t="s">
        <v>6724</v>
      </c>
      <c r="H358"/>
    </row>
    <row r="359" spans="1:8">
      <c r="B359">
        <v>11898</v>
      </c>
      <c r="C359" t="s">
        <v>1024</v>
      </c>
      <c r="D359" s="29" t="s">
        <v>6577</v>
      </c>
      <c r="E359" s="29" t="s">
        <v>6579</v>
      </c>
      <c r="G359" s="7" t="s">
        <v>6724</v>
      </c>
      <c r="H359"/>
    </row>
    <row r="360" spans="1:8">
      <c r="B360">
        <v>11851</v>
      </c>
      <c r="C360" t="s">
        <v>1016</v>
      </c>
      <c r="D360" s="29" t="s">
        <v>6577</v>
      </c>
      <c r="E360" s="29" t="s">
        <v>6579</v>
      </c>
      <c r="G360" s="7" t="s">
        <v>6724</v>
      </c>
      <c r="H360"/>
    </row>
    <row r="361" spans="1:8">
      <c r="B361">
        <v>11899</v>
      </c>
      <c r="C361" t="s">
        <v>1025</v>
      </c>
      <c r="D361" s="29" t="s">
        <v>6577</v>
      </c>
      <c r="E361" s="29" t="s">
        <v>6579</v>
      </c>
      <c r="G361" s="7" t="s">
        <v>6724</v>
      </c>
      <c r="H361"/>
    </row>
    <row r="362" spans="1:8">
      <c r="A362" t="s">
        <v>6578</v>
      </c>
      <c r="B362">
        <v>11622</v>
      </c>
      <c r="C362" t="s">
        <v>964</v>
      </c>
      <c r="D362" s="29" t="s">
        <v>6577</v>
      </c>
      <c r="E362" s="29" t="s">
        <v>6576</v>
      </c>
      <c r="G362" s="7" t="s">
        <v>6759</v>
      </c>
      <c r="H362"/>
    </row>
    <row r="363" spans="1:8">
      <c r="A363" t="s">
        <v>6578</v>
      </c>
      <c r="B363">
        <v>11733</v>
      </c>
      <c r="C363" t="s">
        <v>986</v>
      </c>
      <c r="D363" s="29" t="s">
        <v>6577</v>
      </c>
      <c r="E363" s="29" t="s">
        <v>6576</v>
      </c>
      <c r="G363" s="7" t="s">
        <v>6759</v>
      </c>
      <c r="H363"/>
    </row>
    <row r="364" spans="1:8">
      <c r="A364" t="s">
        <v>6578</v>
      </c>
      <c r="B364">
        <v>11809</v>
      </c>
      <c r="C364" t="s">
        <v>1010</v>
      </c>
      <c r="D364" s="29" t="s">
        <v>6577</v>
      </c>
      <c r="E364" s="29" t="s">
        <v>6576</v>
      </c>
      <c r="G364" s="7" t="s">
        <v>6759</v>
      </c>
      <c r="H364"/>
    </row>
    <row r="365" spans="1:8">
      <c r="A365" t="s">
        <v>6578</v>
      </c>
      <c r="B365">
        <v>11775</v>
      </c>
      <c r="C365" t="s">
        <v>994</v>
      </c>
      <c r="D365" s="29" t="s">
        <v>6577</v>
      </c>
      <c r="E365" s="29" t="s">
        <v>6576</v>
      </c>
      <c r="G365" s="7" t="s">
        <v>6759</v>
      </c>
      <c r="H365"/>
    </row>
    <row r="366" spans="1:8">
      <c r="A366" t="s">
        <v>6578</v>
      </c>
      <c r="B366">
        <v>11879</v>
      </c>
      <c r="C366" t="s">
        <v>1021</v>
      </c>
      <c r="D366" s="29" t="s">
        <v>6577</v>
      </c>
      <c r="E366" s="29" t="s">
        <v>6576</v>
      </c>
      <c r="G366" s="7" t="s">
        <v>6759</v>
      </c>
      <c r="H366"/>
    </row>
    <row r="367" spans="1:8">
      <c r="A367" t="s">
        <v>6578</v>
      </c>
      <c r="B367">
        <v>12000</v>
      </c>
      <c r="C367" t="s">
        <v>1070</v>
      </c>
      <c r="D367" s="29" t="s">
        <v>6577</v>
      </c>
      <c r="E367" s="29" t="s">
        <v>6576</v>
      </c>
      <c r="G367" s="7" t="s">
        <v>6759</v>
      </c>
      <c r="H367"/>
    </row>
    <row r="368" spans="1:8">
      <c r="B368" s="35">
        <v>11032</v>
      </c>
      <c r="C368" s="35" t="s">
        <v>6433</v>
      </c>
      <c r="G368" s="29" t="s">
        <v>6727</v>
      </c>
    </row>
    <row r="369" spans="2:7">
      <c r="B369" s="8">
        <v>11047</v>
      </c>
      <c r="C369" s="8" t="s">
        <v>6735</v>
      </c>
      <c r="G369" s="29" t="s">
        <v>6727</v>
      </c>
    </row>
    <row r="370" spans="2:7">
      <c r="B370">
        <v>4754</v>
      </c>
      <c r="C370" t="s">
        <v>6753</v>
      </c>
      <c r="G370" s="7" t="s">
        <v>6727</v>
      </c>
    </row>
    <row r="371" spans="2:7">
      <c r="B371">
        <v>12119</v>
      </c>
      <c r="C371" t="s">
        <v>6754</v>
      </c>
      <c r="G371" s="7" t="s">
        <v>6727</v>
      </c>
    </row>
    <row r="372" spans="2:7">
      <c r="B372">
        <v>12123</v>
      </c>
      <c r="C372" t="s">
        <v>6760</v>
      </c>
      <c r="G372" s="7" t="s">
        <v>6727</v>
      </c>
    </row>
    <row r="373" spans="2:7">
      <c r="B373">
        <v>12144</v>
      </c>
      <c r="C373" t="s">
        <v>6761</v>
      </c>
      <c r="G373" s="7" t="s">
        <v>6727</v>
      </c>
    </row>
    <row r="374" spans="2:7">
      <c r="B374">
        <v>10753</v>
      </c>
      <c r="C374" t="s">
        <v>27</v>
      </c>
      <c r="G374" s="7" t="s">
        <v>6727</v>
      </c>
    </row>
  </sheetData>
  <autoFilter ref="A1:G371" xr:uid="{A21761DE-D20C-4731-A2F1-25317F434EA2}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92CCF-2EF7-4628-9BA2-940C24070A22}">
  <dimension ref="A1:G34"/>
  <sheetViews>
    <sheetView workbookViewId="0">
      <selection sqref="A1:G34"/>
    </sheetView>
  </sheetViews>
  <sheetFormatPr defaultRowHeight="15"/>
  <cols>
    <col min="1" max="1" width="15.85546875" bestFit="1" customWidth="1"/>
    <col min="2" max="2" width="10.140625" bestFit="1" customWidth="1"/>
    <col min="3" max="3" width="9" bestFit="1" customWidth="1"/>
    <col min="4" max="4" width="6" bestFit="1" customWidth="1"/>
    <col min="5" max="5" width="37.140625" bestFit="1" customWidth="1"/>
    <col min="6" max="6" width="11.7109375" bestFit="1" customWidth="1"/>
    <col min="7" max="7" width="6" bestFit="1" customWidth="1"/>
  </cols>
  <sheetData>
    <row r="1" spans="1:7">
      <c r="A1" s="4">
        <v>45776</v>
      </c>
      <c r="B1" t="s">
        <v>6745</v>
      </c>
      <c r="C1" t="s">
        <v>6435</v>
      </c>
      <c r="D1">
        <v>226</v>
      </c>
      <c r="E1" t="s">
        <v>27</v>
      </c>
      <c r="F1" s="37">
        <v>249.6</v>
      </c>
      <c r="G1">
        <v>31.8</v>
      </c>
    </row>
    <row r="2" spans="1:7">
      <c r="A2" s="4">
        <v>45776</v>
      </c>
      <c r="B2" t="s">
        <v>6743</v>
      </c>
      <c r="C2" t="s">
        <v>6516</v>
      </c>
      <c r="D2">
        <v>658</v>
      </c>
      <c r="E2" t="s">
        <v>80</v>
      </c>
      <c r="F2" s="37">
        <v>940.2</v>
      </c>
      <c r="G2">
        <v>52.6</v>
      </c>
    </row>
    <row r="3" spans="1:7">
      <c r="A3" s="4">
        <v>45776</v>
      </c>
      <c r="B3" t="s">
        <v>6745</v>
      </c>
      <c r="C3" t="s">
        <v>6435</v>
      </c>
      <c r="D3">
        <v>815</v>
      </c>
      <c r="E3" t="s">
        <v>115</v>
      </c>
      <c r="F3" s="37">
        <v>458.3</v>
      </c>
      <c r="G3">
        <v>39.799999999999997</v>
      </c>
    </row>
    <row r="4" spans="1:7">
      <c r="A4" s="4">
        <v>45776</v>
      </c>
      <c r="B4" t="s">
        <v>6746</v>
      </c>
      <c r="C4" t="s">
        <v>6431</v>
      </c>
      <c r="D4">
        <v>1430</v>
      </c>
      <c r="E4" t="s">
        <v>223</v>
      </c>
      <c r="F4" s="37">
        <v>133.30000000000001</v>
      </c>
      <c r="G4">
        <v>18.8</v>
      </c>
    </row>
    <row r="5" spans="1:7">
      <c r="A5" s="4">
        <v>45776</v>
      </c>
      <c r="B5" t="s">
        <v>6746</v>
      </c>
      <c r="C5" t="s">
        <v>6431</v>
      </c>
      <c r="D5">
        <v>1450</v>
      </c>
      <c r="E5" t="s">
        <v>226</v>
      </c>
      <c r="F5" s="37">
        <v>744.32</v>
      </c>
      <c r="G5">
        <v>62.3</v>
      </c>
    </row>
    <row r="6" spans="1:7">
      <c r="A6" s="4">
        <v>45776</v>
      </c>
      <c r="B6" t="s">
        <v>6746</v>
      </c>
      <c r="C6" t="s">
        <v>6431</v>
      </c>
      <c r="D6">
        <v>1522</v>
      </c>
      <c r="E6" t="s">
        <v>6747</v>
      </c>
      <c r="F6" s="37">
        <v>156.80000000000001</v>
      </c>
      <c r="G6">
        <v>18.899999999999999</v>
      </c>
    </row>
    <row r="7" spans="1:7">
      <c r="A7" s="4">
        <v>45776</v>
      </c>
      <c r="B7" t="s">
        <v>6746</v>
      </c>
      <c r="C7" t="s">
        <v>6431</v>
      </c>
      <c r="D7">
        <v>1548</v>
      </c>
      <c r="E7" t="s">
        <v>240</v>
      </c>
      <c r="F7" s="37">
        <v>210.5</v>
      </c>
      <c r="G7">
        <v>25.2</v>
      </c>
    </row>
    <row r="8" spans="1:7">
      <c r="A8" s="4">
        <v>45776</v>
      </c>
      <c r="B8" t="s">
        <v>6746</v>
      </c>
      <c r="C8" t="s">
        <v>6431</v>
      </c>
      <c r="D8">
        <v>1553</v>
      </c>
      <c r="E8" t="s">
        <v>242</v>
      </c>
      <c r="F8" s="37">
        <v>225.5</v>
      </c>
      <c r="G8">
        <v>24.4</v>
      </c>
    </row>
    <row r="9" spans="1:7">
      <c r="A9" s="4">
        <v>45776</v>
      </c>
      <c r="B9" t="s">
        <v>6746</v>
      </c>
      <c r="C9" t="s">
        <v>6431</v>
      </c>
      <c r="D9">
        <v>1692</v>
      </c>
      <c r="E9" t="s">
        <v>259</v>
      </c>
      <c r="F9" s="37">
        <v>176.9</v>
      </c>
      <c r="G9">
        <v>19.5</v>
      </c>
    </row>
    <row r="10" spans="1:7">
      <c r="A10" s="4">
        <v>45776</v>
      </c>
      <c r="B10" t="s">
        <v>6745</v>
      </c>
      <c r="C10" t="s">
        <v>6435</v>
      </c>
      <c r="D10">
        <v>1777</v>
      </c>
      <c r="E10" t="s">
        <v>272</v>
      </c>
      <c r="F10" s="37">
        <v>392.25</v>
      </c>
      <c r="G10">
        <v>49.4</v>
      </c>
    </row>
    <row r="11" spans="1:7">
      <c r="A11" s="4">
        <v>45776</v>
      </c>
      <c r="B11" t="s">
        <v>6745</v>
      </c>
      <c r="C11" t="s">
        <v>6435</v>
      </c>
      <c r="D11">
        <v>1812</v>
      </c>
      <c r="E11" t="s">
        <v>277</v>
      </c>
      <c r="F11" s="37">
        <v>403.2</v>
      </c>
      <c r="G11">
        <v>9.6</v>
      </c>
    </row>
    <row r="12" spans="1:7">
      <c r="A12" s="4">
        <v>45776</v>
      </c>
      <c r="B12" t="s">
        <v>6745</v>
      </c>
      <c r="C12" t="s">
        <v>6435</v>
      </c>
      <c r="D12">
        <v>1817</v>
      </c>
      <c r="E12" t="s">
        <v>279</v>
      </c>
      <c r="F12" s="37">
        <v>277.25</v>
      </c>
      <c r="G12">
        <v>25.3</v>
      </c>
    </row>
    <row r="13" spans="1:7">
      <c r="A13" s="4">
        <v>45776</v>
      </c>
      <c r="B13" t="s">
        <v>6745</v>
      </c>
      <c r="C13" t="s">
        <v>6435</v>
      </c>
      <c r="D13">
        <v>2126</v>
      </c>
      <c r="E13" t="s">
        <v>309</v>
      </c>
      <c r="F13" s="37">
        <v>1062</v>
      </c>
      <c r="G13">
        <v>136.6</v>
      </c>
    </row>
    <row r="14" spans="1:7">
      <c r="A14" s="4">
        <v>45776</v>
      </c>
      <c r="B14" t="s">
        <v>6746</v>
      </c>
      <c r="C14" t="s">
        <v>6431</v>
      </c>
      <c r="D14">
        <v>2240</v>
      </c>
      <c r="E14" t="s">
        <v>317</v>
      </c>
      <c r="F14" s="37">
        <v>631.22</v>
      </c>
      <c r="G14">
        <v>55.4</v>
      </c>
    </row>
    <row r="15" spans="1:7">
      <c r="A15" s="4">
        <v>45776</v>
      </c>
      <c r="B15" t="s">
        <v>6746</v>
      </c>
      <c r="C15" t="s">
        <v>6431</v>
      </c>
      <c r="D15">
        <v>2333</v>
      </c>
      <c r="E15" t="s">
        <v>87</v>
      </c>
      <c r="F15" s="37">
        <v>138.9</v>
      </c>
      <c r="G15">
        <v>21.8</v>
      </c>
    </row>
    <row r="16" spans="1:7">
      <c r="A16" s="4">
        <v>45776</v>
      </c>
      <c r="B16" t="s">
        <v>6745</v>
      </c>
      <c r="C16" t="s">
        <v>6435</v>
      </c>
      <c r="D16">
        <v>3336</v>
      </c>
      <c r="E16" t="s">
        <v>438</v>
      </c>
      <c r="F16" s="37">
        <v>204.2</v>
      </c>
      <c r="G16">
        <v>11.3</v>
      </c>
    </row>
    <row r="17" spans="1:7">
      <c r="A17" s="4">
        <v>45776</v>
      </c>
      <c r="B17" t="s">
        <v>6746</v>
      </c>
      <c r="C17" t="s">
        <v>6431</v>
      </c>
      <c r="D17">
        <v>3771</v>
      </c>
      <c r="E17" t="s">
        <v>498</v>
      </c>
      <c r="F17" s="37">
        <v>1083.8</v>
      </c>
      <c r="G17">
        <v>135.1</v>
      </c>
    </row>
    <row r="18" spans="1:7">
      <c r="A18" s="4">
        <v>45776</v>
      </c>
      <c r="B18" t="s">
        <v>6746</v>
      </c>
      <c r="C18" t="s">
        <v>6431</v>
      </c>
      <c r="D18">
        <v>4396</v>
      </c>
      <c r="E18" t="s">
        <v>601</v>
      </c>
      <c r="F18" s="37">
        <v>558.9</v>
      </c>
      <c r="G18">
        <v>16.8</v>
      </c>
    </row>
    <row r="19" spans="1:7">
      <c r="A19" s="4">
        <v>45776</v>
      </c>
      <c r="B19" t="s">
        <v>6746</v>
      </c>
      <c r="C19" t="s">
        <v>6431</v>
      </c>
      <c r="D19">
        <v>4509</v>
      </c>
      <c r="E19" t="s">
        <v>614</v>
      </c>
      <c r="F19" s="37">
        <v>236.4</v>
      </c>
      <c r="G19">
        <v>25.6</v>
      </c>
    </row>
    <row r="20" spans="1:7">
      <c r="A20" s="4">
        <v>45776</v>
      </c>
      <c r="B20" t="s">
        <v>6748</v>
      </c>
      <c r="C20" t="s">
        <v>6434</v>
      </c>
      <c r="D20">
        <v>5192</v>
      </c>
      <c r="E20" t="s">
        <v>696</v>
      </c>
      <c r="F20" s="37">
        <v>488</v>
      </c>
      <c r="G20">
        <v>60.4</v>
      </c>
    </row>
    <row r="21" spans="1:7">
      <c r="A21" s="4">
        <v>45776</v>
      </c>
      <c r="B21" t="s">
        <v>6746</v>
      </c>
      <c r="C21" t="s">
        <v>6431</v>
      </c>
      <c r="D21">
        <v>9295</v>
      </c>
      <c r="E21" t="s">
        <v>700</v>
      </c>
      <c r="F21" s="37">
        <v>1141.7</v>
      </c>
      <c r="G21">
        <v>68.900000000000006</v>
      </c>
    </row>
    <row r="22" spans="1:7">
      <c r="A22" s="4">
        <v>45776</v>
      </c>
      <c r="B22" t="s">
        <v>6746</v>
      </c>
      <c r="C22" t="s">
        <v>6431</v>
      </c>
      <c r="D22">
        <v>9296</v>
      </c>
      <c r="E22" t="s">
        <v>701</v>
      </c>
      <c r="F22" s="37">
        <v>629.67999999999995</v>
      </c>
      <c r="G22">
        <v>63.8</v>
      </c>
    </row>
    <row r="23" spans="1:7">
      <c r="A23" s="4">
        <v>45776</v>
      </c>
      <c r="B23" t="s">
        <v>6746</v>
      </c>
      <c r="C23" t="s">
        <v>6431</v>
      </c>
      <c r="D23">
        <v>9301</v>
      </c>
      <c r="E23" t="s">
        <v>703</v>
      </c>
      <c r="F23" s="37">
        <v>207.45</v>
      </c>
      <c r="G23">
        <v>19.5</v>
      </c>
    </row>
    <row r="24" spans="1:7">
      <c r="A24" s="4">
        <v>45776</v>
      </c>
      <c r="B24" t="s">
        <v>6746</v>
      </c>
      <c r="C24" t="s">
        <v>6431</v>
      </c>
      <c r="D24">
        <v>9311</v>
      </c>
      <c r="E24" t="s">
        <v>706</v>
      </c>
      <c r="F24" s="37">
        <v>251</v>
      </c>
      <c r="G24">
        <v>7.4</v>
      </c>
    </row>
    <row r="25" spans="1:7">
      <c r="A25" s="4">
        <v>45776</v>
      </c>
      <c r="B25" t="s">
        <v>6745</v>
      </c>
      <c r="C25" t="s">
        <v>6435</v>
      </c>
      <c r="D25">
        <v>9334</v>
      </c>
      <c r="E25" t="s">
        <v>718</v>
      </c>
      <c r="F25" s="37">
        <v>823.2</v>
      </c>
      <c r="G25">
        <v>33.6</v>
      </c>
    </row>
    <row r="26" spans="1:7">
      <c r="A26" s="4">
        <v>45776</v>
      </c>
      <c r="B26" t="s">
        <v>6744</v>
      </c>
      <c r="C26" t="s">
        <v>6435</v>
      </c>
      <c r="D26">
        <v>9635</v>
      </c>
      <c r="E26" t="s">
        <v>814</v>
      </c>
      <c r="F26" s="37">
        <v>12109</v>
      </c>
      <c r="G26">
        <v>574.20000000000005</v>
      </c>
    </row>
    <row r="27" spans="1:7">
      <c r="A27" s="4">
        <v>45776</v>
      </c>
      <c r="B27" t="s">
        <v>6748</v>
      </c>
      <c r="C27" t="s">
        <v>6434</v>
      </c>
      <c r="D27">
        <v>10752</v>
      </c>
      <c r="E27" t="s">
        <v>824</v>
      </c>
      <c r="F27" s="37">
        <v>4093.82</v>
      </c>
      <c r="G27">
        <v>237.9</v>
      </c>
    </row>
    <row r="28" spans="1:7">
      <c r="A28" s="4">
        <v>45776</v>
      </c>
      <c r="B28" t="s">
        <v>6749</v>
      </c>
      <c r="C28" t="s">
        <v>6432</v>
      </c>
      <c r="D28">
        <v>10756</v>
      </c>
      <c r="E28" t="s">
        <v>825</v>
      </c>
      <c r="F28" s="37">
        <v>15555.4</v>
      </c>
      <c r="G28">
        <v>580.5</v>
      </c>
    </row>
    <row r="29" spans="1:7">
      <c r="A29" s="4">
        <v>45776</v>
      </c>
      <c r="B29" t="s">
        <v>6744</v>
      </c>
      <c r="C29" t="s">
        <v>6435</v>
      </c>
      <c r="D29">
        <v>10758</v>
      </c>
      <c r="E29" t="s">
        <v>826</v>
      </c>
      <c r="F29" s="37">
        <v>15602.5</v>
      </c>
      <c r="G29">
        <v>571</v>
      </c>
    </row>
    <row r="30" spans="1:7">
      <c r="A30" s="4">
        <v>45776</v>
      </c>
      <c r="B30" t="s">
        <v>6743</v>
      </c>
      <c r="C30" t="s">
        <v>6516</v>
      </c>
      <c r="D30">
        <v>10771</v>
      </c>
      <c r="E30" t="s">
        <v>827</v>
      </c>
      <c r="F30" s="37">
        <v>265.60000000000002</v>
      </c>
      <c r="G30">
        <v>38.799999999999997</v>
      </c>
    </row>
    <row r="31" spans="1:7">
      <c r="A31" s="4">
        <v>45776</v>
      </c>
      <c r="B31" t="s">
        <v>6746</v>
      </c>
      <c r="C31" t="s">
        <v>6431</v>
      </c>
      <c r="D31">
        <v>11268</v>
      </c>
      <c r="E31" t="s">
        <v>912</v>
      </c>
      <c r="F31" s="37">
        <v>640.79999999999995</v>
      </c>
      <c r="G31">
        <v>31.1</v>
      </c>
    </row>
    <row r="32" spans="1:7">
      <c r="A32" s="4">
        <v>45776</v>
      </c>
      <c r="B32" t="s">
        <v>6745</v>
      </c>
      <c r="C32" t="s">
        <v>6435</v>
      </c>
      <c r="D32">
        <v>11513</v>
      </c>
      <c r="E32" t="s">
        <v>945</v>
      </c>
      <c r="F32" s="37">
        <v>184.2</v>
      </c>
      <c r="G32">
        <v>30.2</v>
      </c>
    </row>
    <row r="33" spans="1:7">
      <c r="A33" s="4">
        <v>45776</v>
      </c>
      <c r="B33" t="s">
        <v>6749</v>
      </c>
      <c r="C33" t="s">
        <v>6432</v>
      </c>
      <c r="D33">
        <v>11622</v>
      </c>
      <c r="E33" t="s">
        <v>964</v>
      </c>
      <c r="F33" s="37">
        <v>2306.9</v>
      </c>
      <c r="G33">
        <v>174.4</v>
      </c>
    </row>
    <row r="34" spans="1:7">
      <c r="A34" s="4">
        <v>45776</v>
      </c>
      <c r="B34" t="s">
        <v>6749</v>
      </c>
      <c r="C34" t="s">
        <v>6432</v>
      </c>
      <c r="D34">
        <v>11733</v>
      </c>
      <c r="E34" t="s">
        <v>986</v>
      </c>
      <c r="F34" s="37">
        <v>13105.65</v>
      </c>
      <c r="G34">
        <v>525.1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A X r X 6 0 A A A D 3 A A A A E g A A A E N v b m Z p Z y 9 Q Y W N r Y W d l L n h t b I S P z Q q C Q B z E 7 0 H v I H t 3 v 4 o O 8 n e F u i Z E Q X R d b N E l 3 R V 3 T d + t Q 4 / U K 6 S U 1 a 3 j z P x g Z h 6 3 O y R 9 V Q Z X 1 T h t T Y w Y p i h w X p q z L K 1 R M T I W J W I + g 5 3 M L j J X w U A b F / X u H K P C + z o i p O s 6 3 C 2 w b X L C K W X k l G 4 P W a E q i T 6 w / g + H 2 o y 1 m U I C j q 8 1 g m O 2 Z H h F O a Z A J h N S b b 4 A H w a P 6 Y 8 J m 7 b 0 b a N E 7 c P 1 H s g k g b w / i C c A A A D / / w M A U E s D B B Q A A g A I A A A A I Q A 7 7 h Z g 7 Q E A A P 8 E A A A T A A A A R m 9 y b X V s Y X M v U 2 V j d G l v b j E u b d y S Q Y 7 a M B S G 9 0 h z B y u z A S l C Q W p Z t M r C 4 w Q a C R K G h F G l o U I m e R 2 s O j a y H V Q 0 m n U P 0 E P 0 I F x s H G g H 2 q T t q p t m k / j / 4 9 / v + X 0 a c s O k Q O n p P X j b 6 e g N V V C g a y e M g 3 A e H r 4 k K X q P J j h D k y Q e O 8 h H H M x V B 9 l n J I U B K x C 9 6 w c y r 0 o Q p j t i H P q k d o T R X Y e 8 W S 4 0 K L 0 k m O D F M g D 9 y c j t c k q 3 F B F a M r G R o J e t Z / V z v X N 6 7 n 0 A n J X M g P I d 1 3 E R k b w q h f Y H A x e F I p c F E w / + 8 L X n 2 f V t J Q 2 k Z s / B P 3 / 2 Y y n g Q 8 8 9 F X 3 t E L q G w z f K N 1 K j m Z K l 3 L F C 6 r q z j K 7 t 7 0 f N w D u g h S 2 8 e + z S R f f f Z c x 5 m l N O l f a N q i 5 z M 7 a V C H N b K C 3 k O S 5 T V O i P U p W n w r P 9 F n T 3 t 1 W 4 j 4 8 O O X w N o n F i e 4 2 E G b 7 q 1 1 u e X G S N S R T G W W g N Y y V k 4 L M 5 6 v M w a I r p 4 q Z V n y T j O Q 6 S x T x p W P F i G r b I N z i a t 8 g k C n B L / s s s G w 7 2 v J U d b r t e w 3 V p P P W u O k y 0 3 + 0 l p l w + M G 0 o o q a i / B / h + d M Z f 8 F y + L 9 S O f W G q y B L s Z 3 6 j 0 E V 1 I B h 5 Q n O 2 r 8 L I 7 K a T e x d N o Z c 2 1 G w O i P 8 C 9 s 1 B C M c Z z i N m p t T W V J U A K p D s i S b H W k k l V I g 8 v 0 5 Y x a m L 9 S J q l y D + j N G z w A A A P / / A w B Q S w E C L Q A U A A Y A C A A A A C E A K t 2 q Q N I A A A A 3 A Q A A E w A A A A A A A A A A A A A A A A A A A A A A W 0 N v b n R l b n R f V H l w Z X N d L n h t b F B L A Q I t A B Q A A g A I A A A A I Q B 0 B e t f r Q A A A P c A A A A S A A A A A A A A A A A A A A A A A A s D A A B D b 2 5 m a W c v U G F j a 2 F n Z S 5 4 b W x Q S w E C L Q A U A A I A C A A A A C E A O + 4 W Y O 0 B A A D / B A A A E w A A A A A A A A A A A A A A A A D o A w A A R m 9 y b X V s Y X M v U 2 V j d G l v b j E u b V B L B Q Y A A A A A A w A D A M I A A A A G B g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R o A A A A A A A C f G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A 4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0 L T A 3 V D E 5 O j I x O j A 2 L j U 1 O T Q 4 M T d a I i 8 + P E V u d H J 5 I F R 5 c G U 9 I k Z p b G x D b 2 x 1 b W 5 U e X B l c y I g V m F s d W U 9 I n N B d 1 l H Q m d Z R 0 J n W U d C Z 1 k 9 I i 8 + P E V u d H J 5 I F R 5 c G U 9 I k Z p b G x D b 2 x 1 b W 5 O Y W 1 l c y I g V m F s d W U 9 I n N b J n F 1 b 3 Q 7 Q 8 O T R E l H T y Z x d W 9 0 O y w m c X V v d D t D T E l F T l R F J n F 1 b 3 Q 7 L C Z x d W 9 0 O 1 J F R E U m c X V v d D s s J n F 1 b 3 Q 7 U 1 V C U k V E R S Z x d W 9 0 O y w m c X V v d D t M T 0 d S Q U R P V V J P J n F 1 b 3 Q 7 L C Z x d W 9 0 O 0 5 V T U V S T y Z x d W 9 0 O y w m c X V v d D t C Q U l S U k 8 m c X V v d D s s J n F 1 b 3 Q 7 Q 0 l E Q U R F J n F 1 b 3 Q 7 L C Z x d W 9 0 O 0 V O R E V S R c O H T y Z x d W 9 0 O y w m c X V v d D t B M D B f T E F U J n F 1 b 3 Q 7 L C Z x d W 9 0 O 0 E w M F 9 M T 0 5 H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M T M 2 N 2 Y z Y y 0 x Z m J m L T Q w Z W I t Y j J i Y i 0 z M D Q 5 Y j E 2 N T Y 1 N j I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Z W d h w 6 f D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0 V O R E V S R c O H T 1 N f W F 9 M Q V R f T E 9 O R y I v P j w v U 3 R h Y m x l R W 5 0 c m l l c z 4 8 L 0 l 0 Z W 0 + P E l 0 Z W 0 + P E l 0 Z W 1 M b 2 N h d G l v b j 4 8 S X R l b V R 5 c G U + R m 9 y b X V s Y T w v S X R l b V R 5 c G U + P E l 0 Z W 1 Q Y X R o P l N l Y 3 R p b 2 4 x L 2 x v Z 2 l z d G E l M j B h d H V h b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Q t M T V U M T Q 6 M j E 6 M j g u M z Y 3 N T I 2 N 1 o i L z 4 8 R W 5 0 c n k g V H l w Z T 0 i R m l s b E N v b H V t b l R 5 c G V z I i B W Y W x 1 Z T 0 i c 0 J 3 W U R C a E V G I i 8 + P E V u d H J 5 I F R 5 c G U 9 I k Z p b G x D b 2 x 1 b W 5 O Y W 1 l c y I g V m F s d W U 9 I n N b J n F 1 b 3 Q 7 T T A 2 X 0 R U U 0 F J R E E m c X V v d D s s J n F 1 b 3 Q 7 T T A 2 X 1 Z F S U N f U E x B Q 0 E m c X V v d D s s J n F 1 b 3 Q 7 T T A 2 X 0 l E X 0 N M S U V O V E U m c X V v d D s s J n F 1 b 3 Q 7 Q T A w X 0 Z B T l R B U 0 l B J n F 1 b 3 Q 7 L C Z x d W 9 0 O 1 N v b W E g Z G U g T T A 2 X 1 R P V F B S T y Z x d W 9 0 O y w m c X V v d D t Q R V N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N j Y 0 N 2 V j M C 0 x Z j h l L T R k Y z Q t Y T g 2 M C 0 1 N T k 2 M W N m O W Y w Z D g i L z 4 8 R W 5 0 c n k g V H l w Z T 0 i U m V j b 3 Z l c n l U Y X J n Z X R D b 2 x 1 b W 4 i I F Z h b H V l P S J s M S I v P j x F b n R y e S B U e X B l P S J S Z W N v d m V y e V R h c m d l d F J v d y I g V m F s d W U 9 I m w x I i 8 + P E V u d H J 5 I F R 5 c G U 9 I l J l Y 2 9 2 Z X J 5 V G F y Z 2 V 0 U 2 h l Z X Q i I F Z h b H V l P S J z U G x h b m l s a G E x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2 l z d G E g Y X R 1 Y W w v V G l w b y B B b H R l c m F k b y 5 7 T T A 2 X 0 R U U 0 F J R E E s M H 0 m c X V v d D s s J n F 1 b 3 Q 7 U 2 V j d G l v b j E v b G 9 n a X N 0 Y S B h d H V h b C 9 U a X B v I E F s d G V y Y W R v L n t N M D Z f V k V J Q 1 9 Q T E F D Q S w x f S Z x d W 9 0 O y w m c X V v d D t T Z W N 0 a W 9 u M S 9 s b 2 d p c 3 R h I G F 0 d W F s L 1 R p c G 8 g Q W x 0 Z X J h Z G 8 u e 0 0 w N l 9 J R F 9 D T E l F T l R F L D J 9 J n F 1 b 3 Q 7 L C Z x d W 9 0 O 1 N l Y 3 R p b 2 4 x L 2 x v Z 2 l z d G E g Y X R 1 Y W w v V G l w b y B B b H R l c m F k b y 5 7 Q T A w X 0 Z B T l R B U 0 l B L D N 9 J n F 1 b 3 Q 7 L C Z x d W 9 0 O 1 N l Y 3 R p b 2 4 x L 2 x v Z 2 l z d G E g Y X R 1 Y W w v V G l w b y B B b H R l c m F k b y 5 7 U 2 9 t Y S B k Z S B N M D Z f V E 9 U U F J P L D R 9 J n F 1 b 3 Q 7 L C Z x d W 9 0 O 1 N l Y 3 R p b 2 4 x L 2 x v Z 2 l z d G E g Y X R 1 Y W w v V G l w b y B B b H R l c m F k b y 5 7 U E V T T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b 2 d p c 3 R h I G F 0 d W F s L 1 R p c G 8 g Q W x 0 Z X J h Z G 8 u e 0 0 w N l 9 E V F N B S U R B L D B 9 J n F 1 b 3 Q 7 L C Z x d W 9 0 O 1 N l Y 3 R p b 2 4 x L 2 x v Z 2 l z d G E g Y X R 1 Y W w v V G l w b y B B b H R l c m F k b y 5 7 T T A 2 X 1 Z F S U N f U E x B Q 0 E s M X 0 m c X V v d D s s J n F 1 b 3 Q 7 U 2 V j d G l v b j E v b G 9 n a X N 0 Y S B h d H V h b C 9 U a X B v I E F s d G V y Y W R v L n t N M D Z f S U R f Q 0 x J R U 5 U R S w y f S Z x d W 9 0 O y w m c X V v d D t T Z W N 0 a W 9 u M S 9 s b 2 d p c 3 R h I G F 0 d W F s L 1 R p c G 8 g Q W x 0 Z X J h Z G 8 u e 0 E w M F 9 G Q U 5 U Q V N J Q S w z f S Z x d W 9 0 O y w m c X V v d D t T Z W N 0 a W 9 u M S 9 s b 2 d p c 3 R h I G F 0 d W F s L 1 R p c G 8 g Q W x 0 Z X J h Z G 8 u e 1 N v b W E g Z G U g T T A 2 X 1 R P V F B S T y w 0 f S Z x d W 9 0 O y w m c X V v d D t T Z W N 0 a W 9 u M S 9 s b 2 d p c 3 R h I G F 0 d W F s L 1 R p c G 8 g Q W x 0 Z X J h Z G 8 u e 1 B F U 0 8 s N X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U a X B v J T I w Q W x 0 Z X J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G 9 n a X N 0 Y S U y M G F 0 d W F s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x v Z 2 l z d G E l M j B h d H V h b C 9 U a X B v J T I w Q W x 0 Z X J h Z G 8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r q p k T t t 9 6 Q K + d k E W w y X s 8 A A A A A A I A A A A A A B B m A A A A A Q A A I A A A A I g F Q 0 X i Y h R E P Q E K W u N G H K o H X p B t i o r 2 S 2 e n g q d p p a j / A A A A A A 6 A A A A A A g A A I A A A A J E 6 3 y e H Y 0 E s e Z 2 Y B R D 9 r N X d p K e W L d C k 3 O e j e y M 4 l 9 P u U A A A A K p x n a z x j A S 8 j n O r 9 E Z L C T v S 8 i g 5 c q x b G O w K m B g Z I 1 J T f a S A s N 5 p 7 8 0 0 i P t B s B 9 x i a g G + Y n q j 4 x U l J T s Z L a b m X s O m A 6 o q A c N V a 2 8 e / q m C m N u Q A A A A A m M B D y M h x y K N P 8 m I P q w / j s x Z i x s 0 m U q s r O / V P j 7 y T 1 2 7 h R 2 v i 0 P x s W w o N P P / g 9 F 7 c q q D r x n H 6 O q g R 7 q Z R o Q H r g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COORDENADAS</vt:lpstr>
      <vt:lpstr>pesoCaminhao</vt:lpstr>
      <vt:lpstr>dbcaminhoes</vt:lpstr>
      <vt:lpstr>horarios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Nicolas Simões</cp:lastModifiedBy>
  <cp:lastPrinted>2025-04-10T16:25:12Z</cp:lastPrinted>
  <dcterms:created xsi:type="dcterms:W3CDTF">2025-04-07T12:15:12Z</dcterms:created>
  <dcterms:modified xsi:type="dcterms:W3CDTF">2025-05-09T20:53:59Z</dcterms:modified>
</cp:coreProperties>
</file>