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E9486657-E8C1-4383-907B-6D7E460BD1B0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6" l="1"/>
  <c r="M18" i="6"/>
  <c r="M19" i="6"/>
  <c r="M20" i="6"/>
  <c r="M21" i="6"/>
  <c r="M22" i="6"/>
  <c r="M23" i="6"/>
  <c r="M24" i="6"/>
  <c r="M25" i="6"/>
  <c r="L17" i="6"/>
  <c r="L18" i="6"/>
  <c r="L19" i="6"/>
  <c r="L20" i="6"/>
  <c r="L21" i="6"/>
  <c r="L22" i="6"/>
  <c r="L23" i="6"/>
  <c r="L24" i="6"/>
  <c r="L25" i="6"/>
  <c r="I17" i="6"/>
  <c r="I18" i="6"/>
  <c r="I19" i="6"/>
  <c r="I20" i="6"/>
  <c r="I21" i="6"/>
  <c r="I22" i="6"/>
  <c r="I23" i="6"/>
  <c r="I24" i="6"/>
  <c r="I25" i="6"/>
  <c r="H17" i="6"/>
  <c r="H18" i="6"/>
  <c r="H19" i="6"/>
  <c r="H20" i="6"/>
  <c r="H21" i="6"/>
  <c r="H22" i="6"/>
  <c r="H23" i="6"/>
  <c r="H24" i="6"/>
  <c r="H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<sst xmlns="http://schemas.openxmlformats.org/spreadsheetml/2006/main" count="13423" uniqueCount="6753">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</sst>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G27" sqref="G2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45784</v>
      </c>
      <c r="B2" t="s">
        <v>6744</v>
      </c>
      <c r="C2" t="s">
        <v>6435</v>
      </c>
      <c r="D2">
        <v>172</v>
      </c>
      <c r="E2" t="s">
        <v>20</v>
      </c>
      <c r="F2" s="37">
        <v>470.16</v>
      </c>
      <c r="G2">
        <v>18.8</v>
      </c>
      <c r="H2" t="str">
        <f>VLOOKUP(D2,COORDENADAS!A:J,10,FALSE)</f>
        <v>-3.8003218</v>
      </c>
      <c r="I2" t="str">
        <f>VLOOKUP(D2,COORDENADAS!A:K,11,FALSE)</f>
        <v>-38.5880765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4">
        <v>45784</v>
      </c>
      <c r="B3" t="s">
        <v>6748</v>
      </c>
      <c r="C3" t="s">
        <v>6434</v>
      </c>
      <c r="D3">
        <v>196</v>
      </c>
      <c r="E3" t="s">
        <v>24</v>
      </c>
      <c r="F3" s="37">
        <v>789.61</v>
      </c>
      <c r="G3">
        <v>35.799999999999997</v>
      </c>
      <c r="H3" t="str">
        <f>VLOOKUP(D3,COORDENADAS!A:J,10,FALSE)</f>
        <v>-3.7548351</v>
      </c>
      <c r="I3" t="str">
        <f>VLOOKUP(D3,COORDENADAS!A:K,11,FALSE)</f>
        <v>-38.5561623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4">
        <v>45784</v>
      </c>
      <c r="B4" t="s">
        <v>6744</v>
      </c>
      <c r="C4" t="s">
        <v>6435</v>
      </c>
      <c r="D4">
        <v>212</v>
      </c>
      <c r="E4" t="s">
        <v>25</v>
      </c>
      <c r="F4" s="37">
        <v>532.16</v>
      </c>
      <c r="G4">
        <v>22.7</v>
      </c>
      <c r="H4" t="str">
        <f>VLOOKUP(D4,COORDENADAS!A:J,10,FALSE)</f>
        <v>-3.8185168</v>
      </c>
      <c r="I4" t="str">
        <f>VLOOKUP(D4,COORDENADAS!A:K,11,FALSE)</f>
        <v>-38.4971878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MANHA</v>
      </c>
    </row>
    <row r="5" spans="1:13">
      <c r="A5" s="4">
        <v>45784</v>
      </c>
      <c r="B5" t="s">
        <v>6748</v>
      </c>
      <c r="C5" t="s">
        <v>6434</v>
      </c>
      <c r="D5">
        <v>224</v>
      </c>
      <c r="E5" t="s">
        <v>26</v>
      </c>
      <c r="F5" s="37">
        <v>680.09</v>
      </c>
      <c r="G5">
        <v>27.5</v>
      </c>
      <c r="H5" t="str">
        <f>VLOOKUP(D5,COORDENADAS!A:J,10,FALSE)</f>
        <v>-3.7440842</v>
      </c>
      <c r="I5" t="str">
        <f>VLOOKUP(D5,COORDENADAS!A:K,11,FALSE)</f>
        <v>-38.4749343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MANHA</v>
      </c>
    </row>
    <row r="6" spans="1:13">
      <c r="A6" s="4">
        <v>45784</v>
      </c>
      <c r="B6" t="s">
        <v>6752</v>
      </c>
      <c r="C6" t="s">
        <v>6732</v>
      </c>
      <c r="D6">
        <v>284</v>
      </c>
      <c r="E6" t="s">
        <v>32</v>
      </c>
      <c r="F6" s="37">
        <v>613.20000000000005</v>
      </c>
      <c r="G6">
        <v>88.9</v>
      </c>
      <c r="H6" t="str">
        <f>VLOOKUP(D6,COORDENADAS!A:J,10,FALSE)</f>
        <v>-3.7966519</v>
      </c>
      <c r="I6" t="str">
        <f>VLOOKUP(D6,COORDENADAS!A:K,11,FALSE)</f>
        <v>-38.6007377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45784</v>
      </c>
      <c r="B7" t="s">
        <v>6749</v>
      </c>
      <c r="C7" t="s">
        <v>6432</v>
      </c>
      <c r="D7">
        <v>465</v>
      </c>
      <c r="E7" t="s">
        <v>55</v>
      </c>
      <c r="F7" s="37">
        <v>790.78</v>
      </c>
      <c r="G7">
        <v>33</v>
      </c>
      <c r="H7" t="str">
        <f>VLOOKUP(D7,COORDENADAS!A:J,10,FALSE)</f>
        <v>-3.7135362</v>
      </c>
      <c r="I7" t="str">
        <f>VLOOKUP(D7,COORDENADAS!A:K,11,FALSE)</f>
        <v>-38.5885703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MANHA</v>
      </c>
    </row>
    <row r="8" spans="1:13">
      <c r="A8" s="4">
        <v>45784</v>
      </c>
      <c r="B8" t="s">
        <v>6752</v>
      </c>
      <c r="C8" t="s">
        <v>6732</v>
      </c>
      <c r="D8">
        <v>663</v>
      </c>
      <c r="E8" t="s">
        <v>81</v>
      </c>
      <c r="F8" s="37">
        <v>876.85</v>
      </c>
      <c r="G8">
        <v>35.799999999999997</v>
      </c>
      <c r="H8" t="str">
        <f>VLOOKUP(D8,COORDENADAS!A:J,10,FALSE)</f>
        <v>-3.77289</v>
      </c>
      <c r="I8" t="str">
        <f>VLOOKUP(D8,COORDENADAS!A:K,11,FALSE)</f>
        <v>-38.5882422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MANHA</v>
      </c>
    </row>
    <row r="9" spans="1:13">
      <c r="A9" s="4">
        <v>45784</v>
      </c>
      <c r="B9" t="s">
        <v>6749</v>
      </c>
      <c r="C9" t="s">
        <v>6432</v>
      </c>
      <c r="D9">
        <v>840</v>
      </c>
      <c r="E9" t="s">
        <v>123</v>
      </c>
      <c r="F9" s="37">
        <v>465.6</v>
      </c>
      <c r="G9">
        <v>65.400000000000006</v>
      </c>
      <c r="H9" t="str">
        <f>VLOOKUP(D9,COORDENADAS!A:J,10,FALSE)</f>
        <v>-3.7128686</v>
      </c>
      <c r="I9" t="str">
        <f>VLOOKUP(D9,COORDENADAS!A:K,11,FALSE)</f>
        <v>-38.5486857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>
      <c r="A10" s="4">
        <v>45784</v>
      </c>
      <c r="B10" t="s">
        <v>6748</v>
      </c>
      <c r="C10" t="s">
        <v>6434</v>
      </c>
      <c r="D10">
        <v>972</v>
      </c>
      <c r="E10" t="s">
        <v>151</v>
      </c>
      <c r="F10" s="37">
        <v>469.55</v>
      </c>
      <c r="G10">
        <v>18</v>
      </c>
      <c r="H10" t="str">
        <f>VLOOKUP(D10,COORDENADAS!A:J,10,FALSE)</f>
        <v>-3.7424091</v>
      </c>
      <c r="I10" t="str">
        <f>VLOOKUP(D10,COORDENADAS!A:K,11,FALSE)</f>
        <v>-38.4867581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MANHA</v>
      </c>
    </row>
    <row r="11" spans="1:13">
      <c r="A11" s="4">
        <v>45784</v>
      </c>
      <c r="B11" t="s">
        <v>6746</v>
      </c>
      <c r="C11" t="s">
        <v>6431</v>
      </c>
      <c r="D11">
        <v>1508</v>
      </c>
      <c r="E11" t="s">
        <v>233</v>
      </c>
      <c r="F11" s="37">
        <v>192.9</v>
      </c>
      <c r="G11">
        <v>21.9</v>
      </c>
      <c r="H11" t="str">
        <f>VLOOKUP(D11,COORDENADAS!A:J,10,FALSE)</f>
        <v>-3.7295241</v>
      </c>
      <c r="I11" t="str">
        <f>VLOOKUP(D11,COORDENADAS!A:K,11,FALSE)</f>
        <v>-38.6967758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</v>
      </c>
    </row>
    <row r="12" spans="1:13">
      <c r="A12" s="4">
        <v>45784</v>
      </c>
      <c r="B12" t="s">
        <v>6746</v>
      </c>
      <c r="C12" t="s">
        <v>6431</v>
      </c>
      <c r="D12">
        <v>1692</v>
      </c>
      <c r="E12" t="s">
        <v>259</v>
      </c>
      <c r="F12" s="37">
        <v>148</v>
      </c>
      <c r="G12">
        <v>9</v>
      </c>
      <c r="H12" t="str">
        <f>VLOOKUP(D12,COORDENADAS!A:J,10,FALSE)</f>
        <v>-3.7085863</v>
      </c>
      <c r="I12" t="str">
        <f>VLOOKUP(D12,COORDENADAS!A:K,11,FALSE)</f>
        <v>-38.6568387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45784</v>
      </c>
      <c r="B13" t="s">
        <v>6752</v>
      </c>
      <c r="C13" t="s">
        <v>6732</v>
      </c>
      <c r="D13">
        <v>1967</v>
      </c>
      <c r="E13" t="s">
        <v>288</v>
      </c>
      <c r="F13" s="37">
        <v>477.8</v>
      </c>
      <c r="G13">
        <v>67.099999999999994</v>
      </c>
      <c r="H13" t="str">
        <f>VLOOKUP(D13,COORDENADAS!A:J,10,FALSE)</f>
        <v>-3.7865804</v>
      </c>
      <c r="I13" t="str">
        <f>VLOOKUP(D13,COORDENADAS!A:K,11,FALSE)</f>
        <v>-38.5979579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4">
        <v>45784</v>
      </c>
      <c r="B14" t="s">
        <v>6744</v>
      </c>
      <c r="C14" t="s">
        <v>6435</v>
      </c>
      <c r="D14">
        <v>2459</v>
      </c>
      <c r="E14" t="s">
        <v>339</v>
      </c>
      <c r="F14" s="37">
        <v>269.39999999999998</v>
      </c>
      <c r="G14">
        <v>32</v>
      </c>
      <c r="H14" t="str">
        <f>VLOOKUP(D14,COORDENADAS!A:J,10,FALSE)</f>
        <v>-3.8195737</v>
      </c>
      <c r="I14" t="str">
        <f>VLOOKUP(D14,COORDENADAS!A:K,11,FALSE)</f>
        <v>-38.5661298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</v>
      </c>
    </row>
    <row r="15" spans="1:13">
      <c r="A15" s="4">
        <v>45784</v>
      </c>
      <c r="B15" t="s">
        <v>6744</v>
      </c>
      <c r="C15" t="s">
        <v>6435</v>
      </c>
      <c r="D15">
        <v>3486</v>
      </c>
      <c r="E15" t="s">
        <v>456</v>
      </c>
      <c r="F15" s="37">
        <v>941.68</v>
      </c>
      <c r="G15">
        <v>37.9</v>
      </c>
      <c r="H15" t="str">
        <f>VLOOKUP(D15,COORDENADAS!A:J,10,FALSE)</f>
        <v>-3.830081</v>
      </c>
      <c r="I15" t="str">
        <f>VLOOKUP(D15,COORDENADAS!A:K,11,FALSE)</f>
        <v>-38.509759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MANHA</v>
      </c>
    </row>
    <row r="16" spans="1:13">
      <c r="A16" s="4">
        <v>45784</v>
      </c>
      <c r="B16" t="s">
        <v>6749</v>
      </c>
      <c r="C16" t="s">
        <v>6432</v>
      </c>
      <c r="D16">
        <v>4202</v>
      </c>
      <c r="E16" t="s">
        <v>569</v>
      </c>
      <c r="F16" s="37">
        <v>692.14</v>
      </c>
      <c r="G16">
        <v>27.6</v>
      </c>
      <c r="H16" t="str">
        <f>VLOOKUP(D16,COORDENADAS!A:J,10,FALSE)</f>
        <v>-3.71767679</v>
      </c>
      <c r="I16" t="str">
        <f>VLOOKUP(D16,COORDENADAS!A:K,11,FALSE)</f>
        <v>-38.57899347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MANHA</v>
      </c>
    </row>
    <row r="17" spans="1:13">
      <c r="A17" s="4">
        <v>45784</v>
      </c>
      <c r="B17" t="s">
        <v>6746</v>
      </c>
      <c r="C17" t="s">
        <v>6431</v>
      </c>
      <c r="D17">
        <v>4293</v>
      </c>
      <c r="E17" t="s">
        <v>590</v>
      </c>
      <c r="F17" s="37">
        <v>917.24</v>
      </c>
      <c r="G17">
        <v>35.1</v>
      </c>
      <c r="H17" t="str">
        <f>VLOOKUP(D17,COORDENADAS!A:J,10,FALSE)</f>
        <v>-3.7347353</v>
      </c>
      <c r="I17" t="str">
        <f>VLOOKUP(D17,COORDENADAS!A:K,11,FALSE)</f>
        <v>-38.6595839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MANHA</v>
      </c>
    </row>
    <row r="18" spans="1:13">
      <c r="A18" s="4">
        <v>45784</v>
      </c>
      <c r="B18" t="s">
        <v>6749</v>
      </c>
      <c r="C18" t="s">
        <v>6432</v>
      </c>
      <c r="D18">
        <v>4458</v>
      </c>
      <c r="E18" t="s">
        <v>610</v>
      </c>
      <c r="F18" s="37">
        <v>809.7</v>
      </c>
      <c r="G18">
        <v>33.1</v>
      </c>
      <c r="H18" t="str">
        <f>VLOOKUP(D18,COORDENADAS!A:J,10,FALSE)</f>
        <v>-3.7100856</v>
      </c>
      <c r="I18" t="str">
        <f>VLOOKUP(D18,COORDENADAS!A:K,11,FALSE)</f>
        <v>-38.5897058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MANHA</v>
      </c>
    </row>
    <row r="19" spans="1:13">
      <c r="A19" s="4">
        <v>45784</v>
      </c>
      <c r="B19" t="s">
        <v>6746</v>
      </c>
      <c r="C19" t="s">
        <v>6431</v>
      </c>
      <c r="D19">
        <v>9300</v>
      </c>
      <c r="E19" t="s">
        <v>702</v>
      </c>
      <c r="F19" s="37">
        <v>148.9</v>
      </c>
      <c r="G19">
        <v>26</v>
      </c>
      <c r="H19" t="str">
        <f>VLOOKUP(D19,COORDENADAS!A:J,10,FALSE)</f>
        <v>-3.7416968</v>
      </c>
      <c r="I19" t="str">
        <f>VLOOKUP(D19,COORDENADAS!A:K,11,FALSE)</f>
        <v>-38.6364728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45784</v>
      </c>
      <c r="B20" t="s">
        <v>6752</v>
      </c>
      <c r="C20" t="s">
        <v>6732</v>
      </c>
      <c r="D20">
        <v>9318</v>
      </c>
      <c r="E20" t="s">
        <v>709</v>
      </c>
      <c r="F20" s="37">
        <v>673.4</v>
      </c>
      <c r="G20">
        <v>100.9</v>
      </c>
      <c r="H20" t="str">
        <f>VLOOKUP(D20,COORDENADAS!A:J,10,FALSE)</f>
        <v>-3.7881221</v>
      </c>
      <c r="I20" t="str">
        <f>VLOOKUP(D20,COORDENADAS!A:K,11,FALSE)</f>
        <v>-38.6107546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45784</v>
      </c>
      <c r="B21" t="s">
        <v>6746</v>
      </c>
      <c r="C21" t="s">
        <v>6431</v>
      </c>
      <c r="D21">
        <v>9586</v>
      </c>
      <c r="E21" t="s">
        <v>791</v>
      </c>
      <c r="F21" s="37">
        <v>1768.96</v>
      </c>
      <c r="G21">
        <v>104.5</v>
      </c>
      <c r="H21" t="str">
        <f>VLOOKUP(D21,COORDENADAS!A:J,10,FALSE)</f>
        <v>-3.7807157</v>
      </c>
      <c r="I21" t="str">
        <f>VLOOKUP(D21,COORDENADAS!A:K,11,FALSE)</f>
        <v>-38.6223482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MANHA</v>
      </c>
    </row>
    <row r="22" spans="1:13">
      <c r="A22" s="4">
        <v>45784</v>
      </c>
      <c r="B22" t="s">
        <v>6746</v>
      </c>
      <c r="C22" t="s">
        <v>6431</v>
      </c>
      <c r="D22">
        <v>10934</v>
      </c>
      <c r="E22" t="s">
        <v>836</v>
      </c>
      <c r="F22" s="37">
        <v>231.4</v>
      </c>
      <c r="G22">
        <v>11.6</v>
      </c>
      <c r="H22" t="str">
        <f>VLOOKUP(D22,COORDENADAS!A:J,10,FALSE)</f>
        <v>-3.7744146</v>
      </c>
      <c r="I22" t="str">
        <f>VLOOKUP(D22,COORDENADAS!A:K,11,FALSE)</f>
        <v>-38.6152931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</v>
      </c>
    </row>
    <row r="23" spans="1:13">
      <c r="A23" s="4">
        <v>45784</v>
      </c>
      <c r="B23" t="s">
        <v>6748</v>
      </c>
      <c r="C23" t="s">
        <v>6434</v>
      </c>
      <c r="D23">
        <v>11047</v>
      </c>
      <c r="E23" t="s">
        <v>6735</v>
      </c>
      <c r="F23" s="37">
        <v>587</v>
      </c>
      <c r="G23">
        <v>12.4</v>
      </c>
      <c r="H23" t="str">
        <f>VLOOKUP(D23,COORDENADAS!A:J,10,FALSE)</f>
        <v>-3.73140298</v>
      </c>
      <c r="I23" t="str">
        <f>VLOOKUP(D23,COORDENADAS!A:K,11,FALSE)</f>
        <v>-38.49667067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45784</v>
      </c>
      <c r="B24" t="s">
        <v>6752</v>
      </c>
      <c r="C24" t="s">
        <v>6732</v>
      </c>
      <c r="D24">
        <v>11595</v>
      </c>
      <c r="E24" t="s">
        <v>958</v>
      </c>
      <c r="F24" s="37">
        <v>645.17999999999995</v>
      </c>
      <c r="G24">
        <v>27.8</v>
      </c>
      <c r="H24" t="str">
        <f>VLOOKUP(D24,COORDENADAS!A:J,10,FALSE)</f>
        <v>-3.77778933</v>
      </c>
      <c r="I24" t="str">
        <f>VLOOKUP(D24,COORDENADAS!A:K,11,FALSE)</f>
        <v>-38.59964399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4">
        <v>45784</v>
      </c>
      <c r="B25" t="s">
        <v>6744</v>
      </c>
      <c r="C25" t="s">
        <v>6435</v>
      </c>
      <c r="D25">
        <v>11946</v>
      </c>
      <c r="E25" t="s">
        <v>1051</v>
      </c>
      <c r="F25" s="37">
        <v>671.72</v>
      </c>
      <c r="G25">
        <v>27.6</v>
      </c>
      <c r="H25" t="str">
        <f>VLOOKUP(D25,COORDENADAS!A:J,10,FALSE)</f>
        <v>-3.8573702</v>
      </c>
      <c r="I25" t="str">
        <f>VLOOKUP(D25,COORDENADAS!A:K,11,FALSE)</f>
        <v>-38.50257130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MANHA</v>
      </c>
    </row>
    <row r="26" spans="1:13">
      <c r="A26" s="4"/>
      <c r="F26" s="37"/>
      <c r="G26"/>
      <c r="J26" s="1"/>
      <c r="K26" s="1"/>
    </row>
    <row r="27" spans="1:13">
      <c r="A27" s="4"/>
      <c r="F27" s="37"/>
      <c r="G27"/>
      <c r="J27" s="1"/>
      <c r="K27" s="1"/>
    </row>
    <row r="28" spans="1:13">
      <c r="A28" s="4"/>
      <c r="F28" s="37"/>
      <c r="G28"/>
      <c r="J28" s="1"/>
      <c r="K28" s="1"/>
    </row>
    <row r="29" spans="1:13">
      <c r="A29" s="4"/>
      <c r="F29" s="37"/>
      <c r="G29"/>
      <c r="J29" s="1"/>
      <c r="K29" s="1"/>
    </row>
    <row r="30" spans="1:13">
      <c r="A30" s="4"/>
      <c r="F30" s="37"/>
      <c r="G30"/>
      <c r="J30" s="1"/>
      <c r="K30" s="1"/>
    </row>
    <row r="31" spans="1:13">
      <c r="A31" s="4"/>
      <c r="F31" s="37"/>
      <c r="G31"/>
      <c r="J31" s="1"/>
      <c r="K31" s="1"/>
    </row>
    <row r="32" spans="1:13">
      <c r="A32" s="4"/>
      <c r="F32" s="37"/>
      <c r="G32"/>
      <c r="J32" s="1"/>
      <c r="K32" s="1"/>
    </row>
    <row r="33" spans="1:11">
      <c r="A33" s="4"/>
      <c r="F33" s="37"/>
      <c r="G33"/>
      <c r="J33" s="1"/>
      <c r="K33" s="1"/>
    </row>
    <row r="34" spans="1:11">
      <c r="A34" s="4"/>
      <c r="F34" s="37"/>
      <c r="G34"/>
      <c r="J34" s="1"/>
      <c r="K34" s="1"/>
    </row>
    <row r="35" spans="1:11">
      <c r="A35" s="4"/>
      <c r="F35" s="37"/>
      <c r="G35"/>
      <c r="J35" s="1"/>
      <c r="K35" s="1"/>
    </row>
    <row r="36" spans="1:11">
      <c r="A36" s="4"/>
      <c r="F36" s="37"/>
      <c r="G36"/>
      <c r="J36" s="1"/>
      <c r="K36" s="1"/>
    </row>
    <row r="37" spans="1:11">
      <c r="A37" s="4"/>
      <c r="F37" s="37"/>
      <c r="G37"/>
      <c r="J37" s="1"/>
      <c r="K37" s="1"/>
    </row>
    <row r="38" spans="1:11">
      <c r="A38" s="4"/>
      <c r="F38" s="37"/>
      <c r="G38"/>
      <c r="J38" s="1"/>
      <c r="K38" s="1"/>
    </row>
    <row r="39" spans="1:11">
      <c r="A39" s="4"/>
      <c r="F39" s="37"/>
      <c r="G39"/>
      <c r="J39" s="1"/>
      <c r="K39" s="1"/>
    </row>
    <row r="40" spans="1:11">
      <c r="A40" s="4"/>
      <c r="F40" s="37"/>
      <c r="G40"/>
      <c r="J40" s="1"/>
      <c r="K40" s="1"/>
    </row>
    <row r="41" spans="1:11">
      <c r="A41" s="4"/>
      <c r="F41" s="37"/>
      <c r="G41"/>
      <c r="J41" s="1"/>
      <c r="K41" s="1"/>
    </row>
    <row r="42" spans="1:11">
      <c r="A42" s="4"/>
      <c r="B42" s="4"/>
      <c r="F42" s="37"/>
      <c r="G42"/>
      <c r="J42" s="1"/>
      <c r="K42" s="1"/>
    </row>
    <row r="43" spans="1:11">
      <c r="A43" s="4"/>
      <c r="B43" s="4"/>
      <c r="F43" s="37"/>
      <c r="G43"/>
      <c r="J43" s="1"/>
      <c r="K43" s="1"/>
    </row>
    <row r="44" spans="1:11">
      <c r="A44" s="4"/>
      <c r="B44" s="4"/>
      <c r="F44" s="37"/>
      <c r="G44"/>
      <c r="J44" s="1"/>
      <c r="K44" s="1"/>
    </row>
    <row r="45" spans="1:11">
      <c r="A45" s="4"/>
      <c r="B45" s="4"/>
      <c r="F45" s="37"/>
      <c r="G45"/>
      <c r="J45" s="1"/>
      <c r="K45" s="1"/>
    </row>
    <row r="46" spans="1:11">
      <c r="A46" s="4"/>
      <c r="B46" s="4"/>
      <c r="J46" s="3"/>
      <c r="K46" s="2"/>
    </row>
    <row r="47" spans="1:11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2025-05-06T18:17:43Z</dcterms:modified>
</cp:coreProperties>
</file>