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test2" r:id="rId4"/>
    <sheet sheetId="2" name="proveedores" r:id="rId5"/>
    <sheet sheetId="3" name="clientes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8">
    <font>
      <name val="Arial"/>
      <sz val="11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  <font>
      <name val="Arial"/>
      <sz val="20"/>
      <family val="1"/>
    </font>
  </fonts>
  <fills count="18">
    <fill>
      <patternFill patternType="none"/>
    </fill>
    <fill>
      <patternFill patternType="gray125"/>
    </fill>
    <fill>
      <patternFill patternType="solid">
        <fgColor rgb="FF2CB14A"/>
      </patternFill>
    </fill>
    <fill>
      <patternFill patternType="solid">
        <fgColor rgb="FF2CB14A"/>
      </patternFill>
    </fill>
    <fill>
      <patternFill patternType="solid">
        <fgColor rgb="FFBB0000"/>
      </patternFill>
    </fill>
    <fill>
      <patternFill patternType="solid">
        <fgColor rgb="FFBB0000"/>
      </patternFill>
    </fill>
    <fill>
      <patternFill patternType="solid">
        <fgColor rgb="FF3A6993"/>
      </patternFill>
    </fill>
    <fill>
      <patternFill patternType="solid">
        <fgColor rgb="FF3A6993"/>
      </patternFill>
    </fill>
    <fill>
      <patternFill patternType="solid">
        <fgColor rgb="FFFCBD3A"/>
      </patternFill>
    </fill>
    <fill>
      <patternFill patternType="solid">
        <fgColor rgb="FFFCBD3A"/>
      </patternFill>
    </fill>
    <fill>
      <patternFill patternType="solid">
        <fgColor rgb="FF00A0B4"/>
      </patternFill>
    </fill>
    <fill>
      <patternFill patternType="solid">
        <fgColor rgb="FF00A0B4"/>
      </patternFill>
    </fill>
    <fill>
      <patternFill patternType="solid">
        <fgColor rgb="FFFF7506"/>
      </patternFill>
    </fill>
    <fill>
      <patternFill patternType="solid">
        <fgColor rgb="FFFF7506"/>
      </patternFill>
    </fill>
    <fill>
      <patternFill patternType="solid">
        <fgColor rgb="FF8A8A8A"/>
      </patternFill>
    </fill>
    <fill>
      <patternFill patternType="solid">
        <fgColor rgb="FF8A8A8A"/>
      </patternFill>
    </fill>
    <fill>
      <patternFill patternType="solid">
        <fgColor rgb="FF9B998C"/>
      </patternFill>
    </fill>
    <fill>
      <patternFill patternType="solid">
        <fgColor rgb="FF9B998C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24">
    <xf borderId="0" numFmtId="0" fontId="0" fillId="0" xfId="0"/>
    <xf borderId="1" numFmtId="0" fontId="0" fillId="0" xfId="0"/>
    <xf borderId="0" numFmtId="14" fontId="0" fillId="0" xfId="0" applyNumberFormat="1"/>
    <xf borderId="2" numFmtId="0" fontId="0" fillId="2" applyNumberFormat="0" applyFill="1" applyFont="0" applyBorder="1" applyAlignment="1" applyProtection="0">
      <alignment horizontal="center" vertical="center" wrapText="1"/>
    </xf>
    <xf borderId="3" numFmtId="0" fontId="1" fillId="3" applyNumberFormat="0" applyFill="1" applyFont="1" applyBorder="1" applyAlignment="1" applyProtection="0">
      <alignment horizontal="left" vertical="center" wrapText="1"/>
    </xf>
    <xf borderId="4" numFmtId="0" fontId="0" fillId="4" applyNumberFormat="0" applyFill="1" applyFont="0" applyBorder="1" applyAlignment="1" applyProtection="0">
      <alignment horizontal="center" vertical="center" wrapText="1"/>
    </xf>
    <xf borderId="5" numFmtId="0" fontId="2" fillId="5" applyNumberFormat="0" applyFill="1" applyFont="1" applyBorder="1" applyAlignment="1" applyProtection="0">
      <alignment horizontal="left" vertical="center" wrapText="1"/>
    </xf>
    <xf borderId="6" numFmtId="0" fontId="0" fillId="6" applyNumberFormat="0" applyFill="1" applyFont="0" applyBorder="1" applyAlignment="1" applyProtection="0">
      <alignment horizontal="center" vertical="center" wrapText="1"/>
    </xf>
    <xf borderId="7" numFmtId="0" fontId="3" fillId="7" applyNumberFormat="0" applyFill="1" applyFont="1" applyBorder="1" applyAlignment="1" applyProtection="0">
      <alignment horizontal="left" vertical="center" wrapText="1"/>
    </xf>
    <xf borderId="8" numFmtId="0" fontId="0" fillId="8" applyNumberFormat="0" applyFill="1" applyFont="0" applyBorder="1" applyAlignment="1" applyProtection="0">
      <alignment horizontal="center" vertical="center" wrapText="1"/>
    </xf>
    <xf borderId="9" numFmtId="0" fontId="4" fillId="9" applyNumberFormat="0" applyFill="1" applyFont="1" applyBorder="1" applyAlignment="1" applyProtection="0">
      <alignment horizontal="left" vertical="center" wrapText="1"/>
    </xf>
    <xf borderId="10" numFmtId="0" fontId="0" fillId="10" applyNumberFormat="0" applyFill="1" applyFont="0" applyBorder="1" applyAlignment="1" applyProtection="0">
      <alignment horizontal="center" vertical="center" wrapText="1"/>
    </xf>
    <xf borderId="11" numFmtId="0" fontId="5" fillId="11" applyNumberFormat="0" applyFill="1" applyFont="1" applyBorder="1" applyAlignment="1" applyProtection="0">
      <alignment horizontal="left" vertical="center" wrapText="1"/>
    </xf>
    <xf borderId="12" numFmtId="0" fontId="0" fillId="12" applyNumberFormat="0" applyFill="1" applyFont="0" applyBorder="1" applyAlignment="1" applyProtection="0">
      <alignment horizontal="center" vertical="center" wrapText="1"/>
    </xf>
    <xf borderId="13" numFmtId="0" fontId="6" fillId="13" applyNumberFormat="0" applyFill="1" applyFont="1" applyBorder="1" applyAlignment="1" applyProtection="0">
      <alignment horizontal="left" vertical="center" wrapText="1"/>
    </xf>
    <xf borderId="14" numFmtId="0" fontId="0" fillId="14" applyNumberFormat="0" applyFill="1" applyFont="0" applyBorder="1" applyAlignment="1" applyProtection="0">
      <alignment horizontal="center" vertical="center" wrapText="1"/>
    </xf>
    <xf borderId="15" numFmtId="0" fontId="7" fillId="15" applyNumberFormat="0" applyFill="1" applyFont="1" applyBorder="1" applyAlignment="1" applyProtection="0">
      <alignment horizontal="left" vertical="center" wrapText="1"/>
    </xf>
    <xf borderId="16" numFmtId="0" fontId="0" fillId="16" applyNumberFormat="0" applyFill="1" applyFont="0" applyBorder="1" applyAlignment="1" applyProtection="0">
      <alignment horizontal="center" vertical="center" wrapText="1"/>
    </xf>
    <xf borderId="17" numFmtId="0" fontId="0" fillId="17" applyNumberFormat="0" applyFill="1" applyFont="0" applyBorder="1" applyAlignment="1" applyProtection="0">
      <alignment horizontal="left" vertical="center" wrapText="1"/>
    </xf>
    <xf borderId="18" numFmtId="0" fontId="0" fillId="0" applyNumberFormat="0" applyFill="0" applyFont="0" applyBorder="1" applyAlignment="1" applyProtection="0">
      <alignment horizontal="center" vertical="center" wrapText="1"/>
    </xf>
    <xf borderId="19" numFmtId="0" fontId="0" fillId="0" applyNumberFormat="0" applyFill="0" applyFont="0" applyBorder="1" applyAlignment="1" applyProtection="0">
      <alignment horizontal="left" vertical="center" wrapText="1"/>
    </xf>
    <xf borderId="20" numFmtId="0" fontId="0" fillId="0" applyNumberFormat="0" applyFill="0" applyFont="0" applyBorder="1" applyAlignment="1" applyProtection="0">
      <alignment horizontal="left" vertical="center" wrapText="1"/>
    </xf>
    <xf borderId="21" numFmtId="0" fontId="0" fillId="0" applyNumberFormat="0" applyFill="0" applyFont="0" applyBorder="1" applyAlignment="1" applyProtection="0">
      <alignment horizontal="left" vertical="center" wrapText="1"/>
    </xf>
    <xf borderId="22" numFmtId="0" fontId="0" fillId="0" applyNumberFormat="0" applyFill="0" applyFont="0" applyBorder="1" applyAlignment="1" applyProtection="0">
      <alignment horizontal="left" vertical="center"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'test2'!$B$4:$B$10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'test2'!$C$4:$C$10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'proveedores'!$B$4:$B$10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'proveedores'!$C$4:$C$10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rPr sz="1600"/>
              <a:t>Test Metrics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2CB14A"/>
              </a:solidFill>
            </c:spPr>
          </c:dPt>
          <c:dPt>
            <c:idx val="1"/>
            <c:spPr>
              <a:solidFill>
                <a:srgbClr val="BB0000"/>
              </a:solidFill>
            </c:spPr>
          </c:dPt>
          <c:dPt>
            <c:idx val="2"/>
            <c:spPr>
              <a:solidFill>
                <a:srgbClr val="3A6993"/>
              </a:solidFill>
            </c:spPr>
          </c:dPt>
          <c:dPt>
            <c:idx val="3"/>
            <c:spPr>
              <a:solidFill>
                <a:srgbClr val="FCBD3A"/>
              </a:solidFill>
            </c:spPr>
          </c:dPt>
          <c:dPt>
            <c:idx val="4"/>
            <c:spPr>
              <a:solidFill>
                <a:srgbClr val="00A0B4"/>
              </a:solidFill>
            </c:spPr>
          </c:dPt>
          <c:dPt>
            <c:idx val="5"/>
            <c:spPr>
              <a:solidFill>
                <a:srgbClr val="FF7506"/>
              </a:solidFill>
            </c:spPr>
          </c:dPt>
          <c:dPt>
            <c:idx val="6"/>
            <c:spPr>
              <a:solidFill>
                <a:srgbClr val="8A8A8A"/>
              </a:solidFill>
            </c:spPr>
          </c:dPt>
          <c:cat>
            <c:strRef>
              <c:f>'clientes'!$B$4:$B$10</c:f>
              <c:strCache>
                <c:ptCount val="7"/>
                <c:pt idx="0">
                  <c:v>=CONCATENATE("Passed:",C4)</c:v>
                </c:pt>
                <c:pt idx="1">
                  <c:v>=CONCATENATE("Failed:",C5)</c:v>
                </c:pt>
                <c:pt idx="2">
                  <c:v>=CONCATENATE("Wip:",C6)</c:v>
                </c:pt>
                <c:pt idx="3">
                  <c:v>=CONCATENATE("Retest:",C7)</c:v>
                </c:pt>
                <c:pt idx="4">
                  <c:v>=CONCATENATE("Blocked:",C8)</c:v>
                </c:pt>
                <c:pt idx="5">
                  <c:v>=CONCATENATE("Skipped:",C9)</c:v>
                </c:pt>
                <c:pt idx="6">
                  <c:v>=CONCATENATE("Undefined:",C10)</c:v>
                </c:pt>
              </c:strCache>
            </c:strRef>
          </c:cat>
          <c:val>
            <c:numRef>
              <c:f>'clientes'!$C$4:$C$10</c:f>
              <c:numCache>
                <c:formatCode>General</c:formatCode>
                <c:ptCount val="7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9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12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s://studio.cucumber.io/projects/473042/test-runs/1035089/folder-snapshots/12232914/scenario-snapshots/38206131/test-snapshots/50885619" Type="http://schemas.openxmlformats.org/officeDocument/2006/relationships/hyperlink" Id="rId11" TargetMode="External"/><Relationship Target="https://studio.cucumber.io/projects/473042/test-runs/1035089/folder-snapshots/12232914/scenario-snapshots/38206132/test-snapshots/50885620" Type="http://schemas.openxmlformats.org/officeDocument/2006/relationships/hyperlink" Id="rId12" TargetMode="External"/><Relationship Target="https://studio.cucumber.io/projects/473042/test-runs/1035089/folder-snapshots/12232914/scenario-snapshots/38206133/test-snapshots/50885621" Type="http://schemas.openxmlformats.org/officeDocument/2006/relationships/hyperlink" Id="rId13" TargetMode="External"/><Relationship Target="https://studio.cucumber.io/projects/473042/test-runs/1035089/folder-snapshots/12232914/scenario-snapshots/38206134/test-snapshots/50885622" Type="http://schemas.openxmlformats.org/officeDocument/2006/relationships/hyperlink" Id="rId14" TargetMode="External"/><Relationship Target="https://studio.cucumber.io/projects/473042/test-runs/1035089/folder-snapshots/12232914/scenario-snapshots/38206135/test-snapshots/50885623" Type="http://schemas.openxmlformats.org/officeDocument/2006/relationships/hyperlink" Id="rId15" TargetMode="External"/><Relationship Target="https://studio.cucumber.io/projects/473042/test-runs/1035089/folder-snapshots/12232914/scenario-snapshots/38206136/test-snapshots/50885624" Type="http://schemas.openxmlformats.org/officeDocument/2006/relationships/hyperlink" Id="rId16" TargetMode="External"/><Relationship Target="https://studio.cucumber.io/projects/473042/test-runs/1035089/folder-snapshots/12232914/scenario-snapshots/38206137/test-snapshots/50885625" Type="http://schemas.openxmlformats.org/officeDocument/2006/relationships/hyperlink" Id="rId17" TargetMode="External"/><Relationship Target="https://studio.cucumber.io/projects/473042/test-runs/1035089/folder-snapshots/12232914/scenario-snapshots/38206138/test-snapshots/50885626" Type="http://schemas.openxmlformats.org/officeDocument/2006/relationships/hyperlink" Id="rId18" TargetMode="External"/><Relationship Target="https://studio.cucumber.io/projects/473042/test-runs/1035089/folder-snapshots/12232914/scenario-snapshots/38206139/test-snapshots/50885627" Type="http://schemas.openxmlformats.org/officeDocument/2006/relationships/hyperlink" Id="rId19" TargetMode="External"/><Relationship Target="https://studio.cucumber.io/projects/473042/test-runs/1035089/folder-snapshots/12232914/scenario-snapshots/38206140/test-snapshots/50885628" Type="http://schemas.openxmlformats.org/officeDocument/2006/relationships/hyperlink" Id="rId20" TargetMode="External"/><Relationship Target="../drawings/drawing1.xml" Type="http://schemas.openxmlformats.org/officeDocument/2006/relationships/drawing" Id="rId21"/></Relationships>
</file>

<file path=xl/worksheets/_rels/sheet2.xml.rels><?xml version="1.0" encoding="UTF-8"?><Relationships xmlns="http://schemas.openxmlformats.org/package/2006/relationships"><Relationship Target="https://studio.cucumber.io/projects/473042/test-runs/1035090/folder-snapshots/12233171/scenario-snapshots/38206155/test-snapshots/50885646" Type="http://schemas.openxmlformats.org/officeDocument/2006/relationships/hyperlink" Id="rId22" TargetMode="External"/><Relationship Target="https://studio.cucumber.io/projects/473042/test-runs/1035090/folder-snapshots/12233171/scenario-snapshots/38206156/test-snapshots/50885647" Type="http://schemas.openxmlformats.org/officeDocument/2006/relationships/hyperlink" Id="rId23" TargetMode="External"/><Relationship Target="https://studio.cucumber.io/projects/473042/test-runs/1035090/folder-snapshots/12233171/scenario-snapshots/38206157/test-snapshots/50885648" Type="http://schemas.openxmlformats.org/officeDocument/2006/relationships/hyperlink" Id="rId24" TargetMode="External"/><Relationship Target="https://studio.cucumber.io/projects/473042/test-runs/1035090/folder-snapshots/12233171/scenario-snapshots/38206158/test-snapshots/50885649" Type="http://schemas.openxmlformats.org/officeDocument/2006/relationships/hyperlink" Id="rId25" TargetMode="External"/><Relationship Target="../drawings/drawing2.xml" Type="http://schemas.openxmlformats.org/officeDocument/2006/relationships/drawing" Id="rId26"/></Relationships>
</file>

<file path=xl/worksheets/_rels/sheet3.xml.rels><?xml version="1.0" encoding="UTF-8"?><Relationships xmlns="http://schemas.openxmlformats.org/package/2006/relationships"><Relationship Target="https://studio.cucumber.io/projects/473042/test-runs/1035091/folder-snapshots/12233172/scenario-snapshots/38206159/test-snapshots/50885650" Type="http://schemas.openxmlformats.org/officeDocument/2006/relationships/hyperlink" Id="rId27" TargetMode="External"/><Relationship Target="https://studio.cucumber.io/projects/473042/test-runs/1035091/folder-snapshots/12233172/scenario-snapshots/38206160/test-snapshots/50885651" Type="http://schemas.openxmlformats.org/officeDocument/2006/relationships/hyperlink" Id="rId28" TargetMode="External"/><Relationship Target="https://studio.cucumber.io/projects/473042/test-runs/1035091/folder-snapshots/12233172/scenario-snapshots/38206161/test-snapshots/50885652" Type="http://schemas.openxmlformats.org/officeDocument/2006/relationships/hyperlink" Id="rId29" TargetMode="External"/><Relationship Target="https://studio.cucumber.io/projects/473042/test-runs/1035091/folder-snapshots/12233172/scenario-snapshots/38206162/test-snapshots/50885653" Type="http://schemas.openxmlformats.org/officeDocument/2006/relationships/hyperlink" Id="rId30" TargetMode="External"/><Relationship Target="../drawings/drawing3.xml" Type="http://schemas.openxmlformats.org/officeDocument/2006/relationships/drawing" Id="rId31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  <col min="4" max="4"/>
  </cols>
  <sheetData>
    <row r="1">
      <c r="A1" s="0" t="inlineStr">
        <is>
          <t>Project</t>
        </is>
      </c>
      <c r="B1" s="0" t="inlineStr">
        <is>
          <t>Grupo5_Aseguramiento</t>
        </is>
      </c>
    </row>
    <row r="2">
      <c r="A2" s="0" t="inlineStr">
        <is>
          <t>Test run</t>
        </is>
      </c>
      <c r="B2" s="0" t="inlineStr">
        <is>
          <t>Test2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Receptar registros de solicitudes de proveedores</t>
        </is>
      </c>
      <c r="C16" s="3"/>
      <c r="D16" s="3"/>
    </row>
    <row r="17">
      <c r="A17" s="17" t="n">
        <v>50885619</v>
      </c>
      <c r="B17" s="17" t="inlineStr">
        <is>
          <t>Action</t>
        </is>
      </c>
      <c r="C17" s="17" t="inlineStr">
        <is>
          <t>Result</t>
        </is>
      </c>
      <c r="D17" s="17" t="inlineStr">
        <is>
          <t>Step status</t>
        </is>
      </c>
    </row>
    <row r="18">
      <c r="A18" s="19" t="inlineStr">
        <is>
          <t>1)</t>
        </is>
      </c>
      <c r="B18" s="20" t="inlineStr">
        <is>
          <t>El proveedor ingresa al sistema de registro de proveedores</t>
        </is>
      </c>
      <c r="C18" s="21"/>
      <c r="D18" s="22" t="inlineStr">
        <is>
          <t>passed</t>
        </is>
      </c>
    </row>
    <row r="19">
      <c r="A19" s="19" t="inlineStr">
        <is>
          <t>2)</t>
        </is>
      </c>
      <c r="B19" s="20" t="inlineStr">
        <is>
          <t>El proveedor llena el formulario con la información requerida</t>
        </is>
      </c>
      <c r="C19" s="21"/>
      <c r="D19" s="22" t="inlineStr">
        <is>
          <t>passed</t>
        </is>
      </c>
    </row>
    <row r="20">
      <c r="A20" s="19" t="inlineStr">
        <is>
          <t>3)</t>
        </is>
      </c>
      <c r="B20" s="20" t="inlineStr">
        <is>
          <t>El proveedor envía la solicitud para su revisión</t>
        </is>
      </c>
      <c r="C20" s="21" t="inlineStr">
        <is>
          <t>El sistema confirma la recepción de la solicitud</t>
        </is>
      </c>
      <c r="D20" s="22" t="inlineStr">
        <is>
          <t>passed</t>
        </is>
      </c>
    </row>
    <row r="21"/>
    <row r="22"/>
    <row customHeight="1" ht="26" r="23">
      <c r="A23" s="3" t="inlineStr">
        <is>
          <t>passed</t>
        </is>
      </c>
      <c r="B23" s="4" t="inlineStr">
        <is>
          <t>Revisar la Documentación Preliminar</t>
        </is>
      </c>
      <c r="C23" s="3"/>
      <c r="D23" s="3"/>
    </row>
    <row r="24">
      <c r="A24" s="17" t="n">
        <v>50885620</v>
      </c>
      <c r="B24" s="17" t="inlineStr">
        <is>
          <t>Action</t>
        </is>
      </c>
      <c r="C24" s="17" t="inlineStr">
        <is>
          <t>Result</t>
        </is>
      </c>
      <c r="D24" s="17" t="inlineStr">
        <is>
          <t>Step status</t>
        </is>
      </c>
    </row>
    <row r="25">
      <c r="A25" s="19" t="inlineStr">
        <is>
          <t>1)</t>
        </is>
      </c>
      <c r="B25" s="20" t="inlineStr">
        <is>
          <t>Revisar la Documentación Preliminar</t>
        </is>
      </c>
      <c r="C25" s="21" t="inlineStr">
        <is>
          <t>El sistema notifica si la documentación está completa o si hay faltantes</t>
        </is>
      </c>
      <c r="D25" s="22" t="inlineStr">
        <is>
          <t>passed</t>
        </is>
      </c>
    </row>
    <row r="26"/>
    <row r="27"/>
    <row customHeight="1" ht="26" r="28">
      <c r="A28" s="5" t="inlineStr">
        <is>
          <t>failed</t>
        </is>
      </c>
      <c r="B28" s="6" t="inlineStr">
        <is>
          <t>Solicitar la documentación faltante al proveedor</t>
        </is>
      </c>
      <c r="C28" s="5"/>
      <c r="D28" s="5"/>
    </row>
    <row r="29">
      <c r="A29" s="17" t="n">
        <v>50885621</v>
      </c>
      <c r="B29" s="17" t="inlineStr">
        <is>
          <t>Action</t>
        </is>
      </c>
      <c r="C29" s="17" t="inlineStr">
        <is>
          <t>Result</t>
        </is>
      </c>
      <c r="D29" s="17" t="inlineStr">
        <is>
          <t>Step status</t>
        </is>
      </c>
    </row>
    <row r="30">
      <c r="A30" s="19" t="inlineStr">
        <is>
          <t>1)</t>
        </is>
      </c>
      <c r="B30" s="20" t="inlineStr">
        <is>
          <t>El sistema envía una notificación al proveedor con los documentos faltantes</t>
        </is>
      </c>
      <c r="C30" s="21" t="inlineStr">
        <is>
          <t>El proveedor recibe la solicitud y puede subir los documentos pendientes</t>
        </is>
      </c>
      <c r="D30" s="22" t="inlineStr">
        <is>
          <t>failed</t>
        </is>
      </c>
    </row>
    <row r="31"/>
    <row r="32"/>
    <row customHeight="1" ht="26" r="33">
      <c r="A33" s="5" t="inlineStr">
        <is>
          <t>failed</t>
        </is>
      </c>
      <c r="B33" s="6" t="inlineStr">
        <is>
          <t>Validar el Cumplimiento Legal</t>
        </is>
      </c>
      <c r="C33" s="5"/>
      <c r="D33" s="5"/>
    </row>
    <row r="34">
      <c r="A34" s="17" t="n">
        <v>50885622</v>
      </c>
      <c r="B34" s="17" t="inlineStr">
        <is>
          <t>Action</t>
        </is>
      </c>
      <c r="C34" s="17" t="inlineStr">
        <is>
          <t>Result</t>
        </is>
      </c>
      <c r="D34" s="17" t="inlineStr">
        <is>
          <t>Step status</t>
        </is>
      </c>
    </row>
    <row r="35">
      <c r="A35" s="19" t="inlineStr">
        <is>
          <t>1)</t>
        </is>
      </c>
      <c r="B35" s="20" t="inlineStr">
        <is>
          <t>El sistema verifica que los documentos cumplan con los requisitos legales</t>
        </is>
      </c>
      <c r="C35" s="21" t="inlineStr">
        <is>
          <t>El sistema indica si el proveedor cumple con los requisitos legales</t>
        </is>
      </c>
      <c r="D35" s="22" t="inlineStr">
        <is>
          <t>failed</t>
        </is>
      </c>
    </row>
    <row r="36"/>
    <row r="37"/>
    <row customHeight="1" ht="26" r="38">
      <c r="A38" s="3" t="inlineStr">
        <is>
          <t>passed</t>
        </is>
      </c>
      <c r="B38" s="4" t="inlineStr">
        <is>
          <t>Evaluar el Portafolio del Proveedor</t>
        </is>
      </c>
      <c r="C38" s="3"/>
      <c r="D38" s="3"/>
    </row>
    <row r="39">
      <c r="A39" s="17" t="n">
        <v>50885623</v>
      </c>
      <c r="B39" s="17" t="inlineStr">
        <is>
          <t>Action</t>
        </is>
      </c>
      <c r="C39" s="17" t="inlineStr">
        <is>
          <t>Result</t>
        </is>
      </c>
      <c r="D39" s="17" t="inlineStr">
        <is>
          <t>Step status</t>
        </is>
      </c>
    </row>
    <row r="40">
      <c r="A40" s="19" t="inlineStr">
        <is>
          <t>1)</t>
        </is>
      </c>
      <c r="B40" s="20" t="inlineStr">
        <is>
          <t>El comité de evaluación analiza el portafolio de productos y servicios</t>
        </is>
      </c>
      <c r="C40" s="21" t="inlineStr">
        <is>
          <t>El comité aprueba o rechaza el portafolio del proveedor</t>
        </is>
      </c>
      <c r="D40" s="22" t="inlineStr">
        <is>
          <t>passed</t>
        </is>
      </c>
    </row>
    <row r="41"/>
    <row r="42"/>
    <row customHeight="1" ht="26" r="43">
      <c r="A43" s="3" t="inlineStr">
        <is>
          <t>passed</t>
        </is>
      </c>
      <c r="B43" s="4" t="inlineStr">
        <is>
          <t>Revisar la Capacidad Operativa</t>
        </is>
      </c>
      <c r="C43" s="3"/>
      <c r="D43" s="3"/>
    </row>
    <row r="44">
      <c r="A44" s="17" t="n">
        <v>50885624</v>
      </c>
      <c r="B44" s="17" t="inlineStr">
        <is>
          <t>Action</t>
        </is>
      </c>
      <c r="C44" s="17" t="inlineStr">
        <is>
          <t>Result</t>
        </is>
      </c>
      <c r="D44" s="17" t="inlineStr">
        <is>
          <t>Step status</t>
        </is>
      </c>
    </row>
    <row r="45">
      <c r="A45" s="19" t="inlineStr">
        <is>
          <t>1)</t>
        </is>
      </c>
      <c r="B45" s="20" t="inlineStr">
        <is>
          <t>Se analiza si el proveedor tiene la capacidad operativa para cumplir con los pedidos</t>
        </is>
      </c>
      <c r="C45" s="21" t="inlineStr">
        <is>
          <t>El sistema determina si el proveedor cumple con los estándares operativos</t>
        </is>
      </c>
      <c r="D45" s="22" t="inlineStr">
        <is>
          <t>passed</t>
        </is>
      </c>
    </row>
    <row r="46"/>
    <row r="47"/>
    <row customHeight="1" ht="26" r="48">
      <c r="A48" s="5" t="inlineStr">
        <is>
          <t>failed</t>
        </is>
      </c>
      <c r="B48" s="6" t="inlineStr">
        <is>
          <t>Analizar el estado Financiero del Proveedor</t>
        </is>
      </c>
      <c r="C48" s="5"/>
      <c r="D48" s="5"/>
    </row>
    <row r="49">
      <c r="A49" s="17" t="n">
        <v>50885625</v>
      </c>
      <c r="B49" s="17" t="inlineStr">
        <is>
          <t>Action</t>
        </is>
      </c>
      <c r="C49" s="17" t="inlineStr">
        <is>
          <t>Result</t>
        </is>
      </c>
      <c r="D49" s="17" t="inlineStr">
        <is>
          <t>Step status</t>
        </is>
      </c>
    </row>
    <row r="50">
      <c r="A50" s="19" t="inlineStr">
        <is>
          <t>1)</t>
        </is>
      </c>
      <c r="B50" s="20" t="inlineStr">
        <is>
          <t>Se revisan los estados financieros del proveedor para verificar estabilidad económica</t>
        </is>
      </c>
      <c r="C50" s="21" t="inlineStr">
        <is>
          <t>El sistema genera un informe de estabilidad financiera del proveedor</t>
        </is>
      </c>
      <c r="D50" s="22" t="inlineStr">
        <is>
          <t>failed</t>
        </is>
      </c>
    </row>
    <row r="51"/>
    <row r="52"/>
    <row customHeight="1" ht="26" r="53">
      <c r="A53" s="5" t="inlineStr">
        <is>
          <t>failed</t>
        </is>
      </c>
      <c r="B53" s="6" t="inlineStr">
        <is>
          <t>Probar la Calidad de Productos o Servicios</t>
        </is>
      </c>
      <c r="C53" s="5"/>
      <c r="D53" s="5"/>
    </row>
    <row r="54">
      <c r="A54" s="17" t="n">
        <v>50885626</v>
      </c>
      <c r="B54" s="17" t="inlineStr">
        <is>
          <t>Action</t>
        </is>
      </c>
      <c r="C54" s="17" t="inlineStr">
        <is>
          <t>Result</t>
        </is>
      </c>
      <c r="D54" s="17" t="inlineStr">
        <is>
          <t>Step status</t>
        </is>
      </c>
    </row>
    <row r="55">
      <c r="A55" s="19" t="inlineStr">
        <is>
          <t>1)</t>
        </is>
      </c>
      <c r="B55" s="20" t="inlineStr">
        <is>
          <t>Se realizan pruebas de calidad sobre los productos o servicios del proveedor</t>
        </is>
      </c>
      <c r="C55" s="21" t="inlineStr">
        <is>
          <t>El comité aprueba o rechaza la calidad de los productos o servicios</t>
        </is>
      </c>
      <c r="D55" s="22" t="inlineStr">
        <is>
          <t>failed</t>
        </is>
      </c>
    </row>
    <row r="56"/>
    <row r="57"/>
    <row customHeight="1" ht="26" r="58">
      <c r="A58" s="3" t="inlineStr">
        <is>
          <t>passed</t>
        </is>
      </c>
      <c r="B58" s="4" t="inlineStr">
        <is>
          <t>Formalizar los términos y condiciones con el proveedor</t>
        </is>
      </c>
      <c r="C58" s="3"/>
      <c r="D58" s="3"/>
    </row>
    <row r="59">
      <c r="A59" s="17" t="n">
        <v>50885627</v>
      </c>
      <c r="B59" s="17" t="inlineStr">
        <is>
          <t>Action</t>
        </is>
      </c>
      <c r="C59" s="17" t="inlineStr">
        <is>
          <t>Result</t>
        </is>
      </c>
      <c r="D59" s="17" t="inlineStr">
        <is>
          <t>Step status</t>
        </is>
      </c>
    </row>
    <row r="60">
      <c r="A60" s="19" t="inlineStr">
        <is>
          <t>1)</t>
        </is>
      </c>
      <c r="B60" s="20" t="inlineStr">
        <is>
          <t>Se establecen los términos y condiciones del contrato</t>
        </is>
      </c>
      <c r="C60" s="21" t="inlineStr">
        <is>
          <t>El proveedor acepta los términos y condiciones establecidos</t>
        </is>
      </c>
      <c r="D60" s="22" t="inlineStr">
        <is>
          <t>passed</t>
        </is>
      </c>
    </row>
    <row r="61"/>
    <row r="62"/>
    <row customHeight="1" ht="26" r="63">
      <c r="A63" s="3" t="inlineStr">
        <is>
          <t>passed</t>
        </is>
      </c>
      <c r="B63" s="4" t="inlineStr">
        <is>
          <t>Revisar, ajustar y formalizar el contrato</t>
        </is>
      </c>
      <c r="C63" s="3"/>
      <c r="D63" s="3"/>
    </row>
    <row r="64">
      <c r="A64" s="17" t="n">
        <v>50885628</v>
      </c>
      <c r="B64" s="17" t="inlineStr">
        <is>
          <t>Action</t>
        </is>
      </c>
      <c r="C64" s="17" t="inlineStr">
        <is>
          <t>Result</t>
        </is>
      </c>
      <c r="D64" s="17" t="inlineStr">
        <is>
          <t>Step status</t>
        </is>
      </c>
    </row>
    <row r="65">
      <c r="A65" s="19" t="inlineStr">
        <is>
          <t>1)</t>
        </is>
      </c>
      <c r="B65" s="20" t="inlineStr">
        <is>
          <t>Se revisa el contrato final y se realizan ajustes necesarios</t>
        </is>
      </c>
      <c r="C65" s="21" t="inlineStr">
        <is>
          <t>El contrato es firmado por ambas partes y se formaliza la relación comercial</t>
        </is>
      </c>
      <c r="D65" s="22" t="inlineStr">
        <is>
          <t>passed</t>
        </is>
      </c>
    </row>
    <row r="66"/>
    <row r="67"/>
  </sheetData>
  <sheetCalcPr fullCalcOnLoad="1"/>
  <mergeCells count="20">
    <mergeCell ref="B16:D16"/>
    <mergeCell ref="B16:D16"/>
    <mergeCell ref="B23:D23"/>
    <mergeCell ref="B23:D23"/>
    <mergeCell ref="B28:D28"/>
    <mergeCell ref="B28:D28"/>
    <mergeCell ref="B33:D33"/>
    <mergeCell ref="B33:D33"/>
    <mergeCell ref="B38:D38"/>
    <mergeCell ref="B38:D38"/>
    <mergeCell ref="B43:D43"/>
    <mergeCell ref="B43:D43"/>
    <mergeCell ref="B48:D48"/>
    <mergeCell ref="B48:D48"/>
    <mergeCell ref="B53:D53"/>
    <mergeCell ref="B53:D53"/>
    <mergeCell ref="B58:D58"/>
    <mergeCell ref="B58:D58"/>
    <mergeCell ref="B63:D63"/>
    <mergeCell ref="B63:D63"/>
  </mergeCells>
  <hyperlinks>
    <hyperlink ref="B16" r:id="rId11"/>
    <hyperlink ref="B23" r:id="rId12"/>
    <hyperlink ref="B28" r:id="rId13"/>
    <hyperlink ref="B33" r:id="rId14"/>
    <hyperlink ref="B38" r:id="rId15"/>
    <hyperlink ref="B43" r:id="rId16"/>
    <hyperlink ref="B48" r:id="rId17"/>
    <hyperlink ref="B53" r:id="rId18"/>
    <hyperlink ref="B58" r:id="rId19"/>
    <hyperlink ref="B63" r:id="rId20"/>
  </hyperlinks>
  <printOptions verticalCentered="0" horizontalCentered="0" headings="0" gridLines="0"/>
  <pageMargins right="0.75" left="0.75" bottom="1.0" top="1.0" footer="0.5" header="0.5"/>
  <pageSetup/>
  <headerFooter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  <col min="4" max="4"/>
  </cols>
  <sheetData>
    <row r="1">
      <c r="A1" s="0" t="inlineStr">
        <is>
          <t>Project</t>
        </is>
      </c>
      <c r="B1" s="0" t="inlineStr">
        <is>
          <t>Grupo5_Aseguramiento</t>
        </is>
      </c>
    </row>
    <row r="2">
      <c r="A2" s="0" t="inlineStr">
        <is>
          <t>Test run</t>
        </is>
      </c>
      <c r="B2" s="0" t="inlineStr">
        <is>
          <t>Proveedores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Crear un nuevo proveedor</t>
        </is>
      </c>
      <c r="C16" s="3"/>
      <c r="D16" s="3"/>
    </row>
    <row r="17">
      <c r="A17" s="17" t="n">
        <v>50885646</v>
      </c>
      <c r="B17" s="17" t="inlineStr">
        <is>
          <t>Action</t>
        </is>
      </c>
      <c r="C17" s="17" t="inlineStr">
        <is>
          <t>Result</t>
        </is>
      </c>
      <c r="D17" s="17" t="inlineStr">
        <is>
          <t>Step status</t>
        </is>
      </c>
    </row>
    <row r="18">
      <c r="A18" s="19" t="inlineStr">
        <is>
          <t>1)</t>
        </is>
      </c>
      <c r="B18" s="20" t="inlineStr">
        <is>
          <t>El usuario navega al módulo de gestión de proveedores</t>
        </is>
      </c>
      <c r="C18" s="21"/>
    </row>
    <row r="19">
      <c r="A19" s="19" t="inlineStr">
        <is>
          <t>2)</t>
        </is>
      </c>
      <c r="B19" s="20" t="inlineStr">
        <is>
          <t>El usuario ingresa los datos del nuevo proveedor y los guarda</t>
        </is>
      </c>
      <c r="C19" s="21" t="inlineStr">
        <is>
          <t>El sistema confirma la creación del proveedor</t>
        </is>
      </c>
    </row>
    <row r="20"/>
    <row r="21"/>
    <row customHeight="1" ht="26" r="22">
      <c r="A22" s="3" t="inlineStr">
        <is>
          <t>passed</t>
        </is>
      </c>
      <c r="B22" s="4" t="inlineStr">
        <is>
          <t>Actualizar datos del proveedor</t>
        </is>
      </c>
      <c r="C22" s="3"/>
      <c r="D22" s="3"/>
    </row>
    <row r="23">
      <c r="A23" s="17" t="n">
        <v>50885647</v>
      </c>
      <c r="B23" s="17" t="inlineStr">
        <is>
          <t>Action</t>
        </is>
      </c>
      <c r="C23" s="17" t="inlineStr">
        <is>
          <t>Result</t>
        </is>
      </c>
      <c r="D23" s="17" t="inlineStr">
        <is>
          <t>Step status</t>
        </is>
      </c>
    </row>
    <row r="24">
      <c r="A24" s="19" t="inlineStr">
        <is>
          <t>1)</t>
        </is>
      </c>
      <c r="B24" s="20" t="inlineStr">
        <is>
          <t>El usuario navega al módulo de gestión de proveedores</t>
        </is>
      </c>
      <c r="C24" s="21"/>
    </row>
    <row r="25">
      <c r="A25" s="19" t="inlineStr">
        <is>
          <t>2)</t>
        </is>
      </c>
      <c r="B25" s="20" t="inlineStr">
        <is>
          <t>El usuario edita la información del proveedor y la actualiza</t>
        </is>
      </c>
      <c r="C25" s="21" t="inlineStr">
        <is>
          <t>El sistema confirma que los datos del proveedor han sido actualizados</t>
        </is>
      </c>
    </row>
    <row r="26"/>
    <row r="27"/>
    <row customHeight="1" ht="26" r="28">
      <c r="A28" s="5" t="inlineStr">
        <is>
          <t>failed</t>
        </is>
      </c>
      <c r="B28" s="6" t="inlineStr">
        <is>
          <t>Eliminar un proveedor</t>
        </is>
      </c>
      <c r="C28" s="5"/>
      <c r="D28" s="5"/>
    </row>
    <row r="29">
      <c r="A29" s="17" t="n">
        <v>50885648</v>
      </c>
      <c r="B29" s="17" t="inlineStr">
        <is>
          <t>Action</t>
        </is>
      </c>
      <c r="C29" s="17" t="inlineStr">
        <is>
          <t>Result</t>
        </is>
      </c>
      <c r="D29" s="17" t="inlineStr">
        <is>
          <t>Step status</t>
        </is>
      </c>
    </row>
    <row r="30">
      <c r="A30" s="19" t="inlineStr">
        <is>
          <t>1)</t>
        </is>
      </c>
      <c r="B30" s="20" t="inlineStr">
        <is>
          <t>El usuario navega al módulo de gestión de proveedores</t>
        </is>
      </c>
      <c r="C30" s="21"/>
      <c r="D30" s="22" t="inlineStr">
        <is>
          <t>passed</t>
        </is>
      </c>
    </row>
    <row r="31">
      <c r="A31" s="19" t="inlineStr">
        <is>
          <t>2)</t>
        </is>
      </c>
      <c r="B31" s="20" t="inlineStr">
        <is>
          <t>El usuario elimina un proveedor del sistema</t>
        </is>
      </c>
      <c r="C31" s="21" t="inlineStr">
        <is>
          <t>El sistema confirma que el proveedor ha sido eliminado</t>
        </is>
      </c>
      <c r="D31" s="22" t="inlineStr">
        <is>
          <t>failed</t>
        </is>
      </c>
    </row>
    <row r="32"/>
    <row r="33"/>
    <row customHeight="1" ht="26" r="34">
      <c r="A34" s="3" t="inlineStr">
        <is>
          <t>passed</t>
        </is>
      </c>
      <c r="B34" s="4" t="inlineStr">
        <is>
          <t>Listar todos los proveedores</t>
        </is>
      </c>
      <c r="C34" s="3"/>
      <c r="D34" s="3"/>
    </row>
    <row r="35">
      <c r="A35" s="17" t="n">
        <v>50885649</v>
      </c>
      <c r="B35" s="17" t="inlineStr">
        <is>
          <t>Action</t>
        </is>
      </c>
      <c r="C35" s="17" t="inlineStr">
        <is>
          <t>Result</t>
        </is>
      </c>
      <c r="D35" s="17" t="inlineStr">
        <is>
          <t>Step status</t>
        </is>
      </c>
    </row>
    <row r="36">
      <c r="A36" s="19" t="inlineStr">
        <is>
          <t>1)</t>
        </is>
      </c>
      <c r="B36" s="20" t="inlineStr">
        <is>
          <t>El usuario navega al módulo de gestión de proveedores</t>
        </is>
      </c>
      <c r="C36" s="21"/>
    </row>
    <row r="37">
      <c r="A37" s="19" t="inlineStr">
        <is>
          <t>2)</t>
        </is>
      </c>
      <c r="B37" s="20" t="inlineStr">
        <is>
          <t>El sistema muestra la lista de proveedores registrados</t>
        </is>
      </c>
      <c r="C37" s="21" t="inlineStr">
        <is>
          <t>El sistema muestra la lista de proveedores disponibles</t>
        </is>
      </c>
    </row>
    <row r="38"/>
    <row r="39"/>
  </sheetData>
  <sheetCalcPr fullCalcOnLoad="1"/>
  <mergeCells count="8">
    <mergeCell ref="B16:D16"/>
    <mergeCell ref="B16:D16"/>
    <mergeCell ref="B22:D22"/>
    <mergeCell ref="B22:D22"/>
    <mergeCell ref="B28:D28"/>
    <mergeCell ref="B28:D28"/>
    <mergeCell ref="B34:D34"/>
    <mergeCell ref="B34:D34"/>
  </mergeCells>
  <hyperlinks>
    <hyperlink ref="B16" r:id="rId22"/>
    <hyperlink ref="B22" r:id="rId23"/>
    <hyperlink ref="B28" r:id="rId24"/>
    <hyperlink ref="B34" r:id="rId25"/>
  </hyperlinks>
  <printOptions verticalCentered="0" horizontalCentered="0" headings="0" gridLines="0"/>
  <pageMargins right="0.75" left="0.75" bottom="1.0" top="1.0" footer="0.5" header="0.5"/>
  <pageSetup/>
  <headerFooter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A200"/>
  <sheetViews>
    <sheetView windowProtection="0" tabSelected="0" showWhiteSpace="0" showOutlineSymbols="0" showFormulas="0" rightToLeft="0" showZeros="1" showRuler="1" showRowColHeaders="1" showGridLines="0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8"/>
    <col min="2" max="2" bestFit="1" customWidth="1" width="80"/>
    <col min="3" max="3" bestFit="1" customWidth="1" width="80"/>
    <col min="4" max="4"/>
  </cols>
  <sheetData>
    <row r="1">
      <c r="A1" s="0" t="inlineStr">
        <is>
          <t>Project</t>
        </is>
      </c>
      <c r="B1" s="0" t="inlineStr">
        <is>
          <t>Grupo5_Aseguramiento</t>
        </is>
      </c>
    </row>
    <row r="2">
      <c r="A2" s="0" t="inlineStr">
        <is>
          <t>Test run</t>
        </is>
      </c>
      <c r="B2" s="0" t="inlineStr">
        <is>
          <t>Clientes</t>
        </is>
      </c>
    </row>
    <row r="3">
      <c r="A3" s="0" t="inlineStr">
        <is>
          <t/>
        </is>
      </c>
      <c r="B3" s="0" t="inlineStr">
        <is>
          <t/>
        </is>
      </c>
    </row>
    <row r="4">
      <c r="A4" s="0" t="inlineStr">
        <is>
          <t>Tests</t>
        </is>
      </c>
      <c r="B4" s="0" t="str">
        <f>CONCATENATE("Passed:",C4)</f>
      </c>
      <c r="C4" s="0" t="str">
        <f>COUNTIF(A:A,"passed")</f>
      </c>
    </row>
    <row r="5">
      <c r="A5" s="0"/>
      <c r="B5" s="0" t="str">
        <f>CONCATENATE("Failed:",C5)</f>
      </c>
      <c r="C5" s="0" t="str">
        <f>COUNTIF(A:A,"failed")</f>
      </c>
    </row>
    <row r="6">
      <c r="A6" s="0"/>
      <c r="B6" s="0" t="str">
        <f>CONCATENATE("Wip:",C6)</f>
      </c>
      <c r="C6" s="0" t="str">
        <f>COUNTIF(A:A,"wip")</f>
      </c>
    </row>
    <row r="7">
      <c r="A7" s="0"/>
      <c r="B7" s="0" t="str">
        <f>CONCATENATE("Retest:",C7)</f>
      </c>
      <c r="C7" s="0" t="str">
        <f>COUNTIF(A:A,"retest")</f>
      </c>
    </row>
    <row r="8">
      <c r="A8" s="0"/>
      <c r="B8" s="0" t="str">
        <f>CONCATENATE("Blocked:",C8)</f>
      </c>
      <c r="C8" s="0" t="str">
        <f>COUNTIF(A:A,"blocked")</f>
      </c>
    </row>
    <row r="9">
      <c r="A9" s="0"/>
      <c r="B9" s="0" t="str">
        <f>CONCATENATE("Skipped:",C9)</f>
      </c>
      <c r="C9" s="0" t="str">
        <f>COUNTIF(A:A,"skipped")</f>
      </c>
    </row>
    <row r="10">
      <c r="A10" s="0"/>
      <c r="B10" s="0" t="str">
        <f>CONCATENATE("Undefined:",C10)</f>
      </c>
      <c r="C10" s="0" t="str">
        <f>COUNTIF(A:A,"undefined")</f>
      </c>
    </row>
    <row r="11"/>
    <row r="12"/>
    <row r="13"/>
    <row r="14"/>
    <row r="15"/>
    <row customHeight="1" ht="26" r="16">
      <c r="A16" s="3" t="inlineStr">
        <is>
          <t>passed</t>
        </is>
      </c>
      <c r="B16" s="4" t="inlineStr">
        <is>
          <t>Registrar un nuevo cliente</t>
        </is>
      </c>
      <c r="C16" s="3"/>
      <c r="D16" s="3"/>
    </row>
    <row r="17">
      <c r="A17" s="17" t="n">
        <v>50885650</v>
      </c>
      <c r="B17" s="17" t="inlineStr">
        <is>
          <t>Action</t>
        </is>
      </c>
      <c r="C17" s="17" t="inlineStr">
        <is>
          <t>Result</t>
        </is>
      </c>
      <c r="D17" s="17" t="inlineStr">
        <is>
          <t>Step status</t>
        </is>
      </c>
    </row>
    <row r="18">
      <c r="A18" s="19" t="inlineStr">
        <is>
          <t>1)</t>
        </is>
      </c>
      <c r="B18" s="20" t="inlineStr">
        <is>
          <t>El usuario navega al módulo de gestión de clientes</t>
        </is>
      </c>
      <c r="C18" s="21"/>
    </row>
    <row r="19">
      <c r="A19" s="19" t="inlineStr">
        <is>
          <t>2)</t>
        </is>
      </c>
      <c r="B19" s="20" t="inlineStr">
        <is>
          <t>El usuario ingresa los datos del nuevo cliente y los guarda</t>
        </is>
      </c>
      <c r="C19" s="21" t="inlineStr">
        <is>
          <t>El sistema confirma la creación del cliente</t>
        </is>
      </c>
    </row>
    <row r="20"/>
    <row r="21"/>
    <row customHeight="1" ht="26" r="22">
      <c r="A22" s="3" t="inlineStr">
        <is>
          <t>passed</t>
        </is>
      </c>
      <c r="B22" s="4" t="inlineStr">
        <is>
          <t>Actualizar información del cliente</t>
        </is>
      </c>
      <c r="C22" s="3"/>
      <c r="D22" s="3"/>
    </row>
    <row r="23">
      <c r="A23" s="17" t="n">
        <v>50885651</v>
      </c>
      <c r="B23" s="17" t="inlineStr">
        <is>
          <t>Action</t>
        </is>
      </c>
      <c r="C23" s="17" t="inlineStr">
        <is>
          <t>Result</t>
        </is>
      </c>
      <c r="D23" s="17" t="inlineStr">
        <is>
          <t>Step status</t>
        </is>
      </c>
    </row>
    <row r="24">
      <c r="A24" s="19" t="inlineStr">
        <is>
          <t>1)</t>
        </is>
      </c>
      <c r="B24" s="20" t="inlineStr">
        <is>
          <t>El usuario navega al módulo de gestión de clientes</t>
        </is>
      </c>
      <c r="C24" s="21"/>
    </row>
    <row r="25">
      <c r="A25" s="19" t="inlineStr">
        <is>
          <t>2)</t>
        </is>
      </c>
      <c r="B25" s="20" t="inlineStr">
        <is>
          <t>El usuario edita la información del cliente y la actualiza</t>
        </is>
      </c>
      <c r="C25" s="21" t="inlineStr">
        <is>
          <t>El sistema confirma que los datos del cliente han sido actualizados</t>
        </is>
      </c>
    </row>
    <row r="26"/>
    <row r="27"/>
    <row customHeight="1" ht="26" r="28">
      <c r="A28" s="5" t="inlineStr">
        <is>
          <t>failed</t>
        </is>
      </c>
      <c r="B28" s="6" t="inlineStr">
        <is>
          <t>Eliminar un cliente</t>
        </is>
      </c>
      <c r="C28" s="5"/>
      <c r="D28" s="5"/>
    </row>
    <row r="29">
      <c r="A29" s="17" t="n">
        <v>50885652</v>
      </c>
      <c r="B29" s="17" t="inlineStr">
        <is>
          <t>Action</t>
        </is>
      </c>
      <c r="C29" s="17" t="inlineStr">
        <is>
          <t>Result</t>
        </is>
      </c>
      <c r="D29" s="17" t="inlineStr">
        <is>
          <t>Step status</t>
        </is>
      </c>
    </row>
    <row r="30">
      <c r="A30" s="19" t="inlineStr">
        <is>
          <t>1)</t>
        </is>
      </c>
      <c r="B30" s="20" t="inlineStr">
        <is>
          <t>El usuario navega al módulo de gestión de clientes</t>
        </is>
      </c>
      <c r="C30" s="21"/>
      <c r="D30" s="22" t="inlineStr">
        <is>
          <t>passed</t>
        </is>
      </c>
    </row>
    <row r="31">
      <c r="A31" s="19" t="inlineStr">
        <is>
          <t>2)</t>
        </is>
      </c>
      <c r="B31" s="20" t="inlineStr">
        <is>
          <t>El usuario elimina un cliente del sistema</t>
        </is>
      </c>
      <c r="C31" s="21" t="inlineStr">
        <is>
          <t>El sistema confirma que el cliente ha sido eliminado</t>
        </is>
      </c>
      <c r="D31" s="22" t="inlineStr">
        <is>
          <t>failed</t>
        </is>
      </c>
    </row>
    <row r="32"/>
    <row r="33"/>
    <row customHeight="1" ht="26" r="34">
      <c r="A34" s="3" t="inlineStr">
        <is>
          <t>passed</t>
        </is>
      </c>
      <c r="B34" s="4" t="inlineStr">
        <is>
          <t>Listar todos los clientes</t>
        </is>
      </c>
      <c r="C34" s="3"/>
      <c r="D34" s="3"/>
    </row>
    <row r="35">
      <c r="A35" s="17" t="n">
        <v>50885653</v>
      </c>
      <c r="B35" s="17" t="inlineStr">
        <is>
          <t>Action</t>
        </is>
      </c>
      <c r="C35" s="17" t="inlineStr">
        <is>
          <t>Result</t>
        </is>
      </c>
      <c r="D35" s="17" t="inlineStr">
        <is>
          <t>Step status</t>
        </is>
      </c>
    </row>
    <row r="36">
      <c r="A36" s="19" t="inlineStr">
        <is>
          <t>1)</t>
        </is>
      </c>
      <c r="B36" s="20" t="inlineStr">
        <is>
          <t>El usuario navega al módulo de gestión de clientes</t>
        </is>
      </c>
      <c r="C36" s="21"/>
      <c r="D36" s="22" t="inlineStr">
        <is>
          <t>passed</t>
        </is>
      </c>
    </row>
    <row r="37">
      <c r="A37" s="19" t="inlineStr">
        <is>
          <t>2)</t>
        </is>
      </c>
      <c r="B37" s="20" t="inlineStr">
        <is>
          <t>El sistema muestra la lista de clientes registrados</t>
        </is>
      </c>
      <c r="C37" s="21" t="inlineStr">
        <is>
          <t>El sistema muestra la lista de clientes disponibles</t>
        </is>
      </c>
      <c r="D37" s="22" t="inlineStr">
        <is>
          <t>passed</t>
        </is>
      </c>
    </row>
    <row r="38"/>
    <row r="39"/>
  </sheetData>
  <sheetCalcPr fullCalcOnLoad="1"/>
  <mergeCells count="8">
    <mergeCell ref="B16:D16"/>
    <mergeCell ref="B16:D16"/>
    <mergeCell ref="B22:D22"/>
    <mergeCell ref="B22:D22"/>
    <mergeCell ref="B28:D28"/>
    <mergeCell ref="B28:D28"/>
    <mergeCell ref="B34:D34"/>
    <mergeCell ref="B34:D34"/>
  </mergeCells>
  <hyperlinks>
    <hyperlink ref="B16" r:id="rId27"/>
    <hyperlink ref="B22" r:id="rId28"/>
    <hyperlink ref="B28" r:id="rId29"/>
    <hyperlink ref="B34" r:id="rId30"/>
  </hyperlinks>
  <printOptions verticalCentered="0" horizontalCentered="0" headings="0" gridLines="0"/>
  <pageMargins right="0.75" left="0.75" bottom="1.0" top="1.0" footer="0.5" header="0.5"/>
  <pageSetup/>
  <headerFooter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2025-02-05T16:48:40Z</dcterms:created>
  <cp:revision>0</cp:revision>
</cp:coreProperties>
</file>